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ovalovaAV\Desktop\ДОКУМЕНТЫ\НОРМАТИВНЫЕ ДОКУМЕНТЫ\"/>
    </mc:Choice>
  </mc:AlternateContent>
  <bookViews>
    <workbookView xWindow="240" yWindow="660" windowWidth="14865" windowHeight="7020" tabRatio="892" activeTab="2"/>
  </bookViews>
  <sheets>
    <sheet name="ПРЕЙСКУРАНТнас(СГ НК ТГ)2019июл" sheetId="36" r:id="rId1"/>
    <sheet name="ПРЕЙСКУРАНТнас(остальные)2019ию" sheetId="37" r:id="rId2"/>
    <sheet name="Прил 3 Пусконаладка 2019 июль" sheetId="38" r:id="rId3"/>
    <sheet name="ШГРП ТО " sheetId="39" r:id="rId4"/>
    <sheet name="ШГРП ремонт" sheetId="40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CST11" localSheetId="1">[1]Волжский!#REF!</definedName>
    <definedName name="___CST11" localSheetId="0">[1]Волжский!#REF!</definedName>
    <definedName name="___CST11" localSheetId="2">[1]Волжский!#REF!</definedName>
    <definedName name="___CST11">[1]Волжский!#REF!</definedName>
    <definedName name="___CST12" localSheetId="1">[1]Волжский!#REF!</definedName>
    <definedName name="___CST12" localSheetId="0">[1]Волжский!#REF!</definedName>
    <definedName name="___CST12" localSheetId="2">[1]Волжский!#REF!</definedName>
    <definedName name="___CST12">[1]Волжский!#REF!</definedName>
    <definedName name="___CST13" localSheetId="1">[1]Волжский!#REF!</definedName>
    <definedName name="___CST13" localSheetId="0">[1]Волжский!#REF!</definedName>
    <definedName name="___CST13" localSheetId="2">[1]Волжский!#REF!</definedName>
    <definedName name="___CST13">[1]Волжский!#REF!</definedName>
    <definedName name="___CST14" localSheetId="1">[1]Волжский!#REF!</definedName>
    <definedName name="___CST14" localSheetId="0">[1]Волжский!#REF!</definedName>
    <definedName name="___CST14" localSheetId="2">[1]Волжский!#REF!</definedName>
    <definedName name="___CST14">[1]Волжский!#REF!</definedName>
    <definedName name="___CST21" localSheetId="1">[1]Волжский!#REF!</definedName>
    <definedName name="___CST21" localSheetId="0">[1]Волжский!#REF!</definedName>
    <definedName name="___CST21" localSheetId="2">[1]Волжский!#REF!</definedName>
    <definedName name="___CST21">[1]Волжский!#REF!</definedName>
    <definedName name="___CST22" localSheetId="1">[1]Волжский!#REF!</definedName>
    <definedName name="___CST22" localSheetId="0">[1]Волжский!#REF!</definedName>
    <definedName name="___CST22" localSheetId="2">[1]Волжский!#REF!</definedName>
    <definedName name="___CST22">[1]Волжский!#REF!</definedName>
    <definedName name="___CST23" localSheetId="1">[1]Волжский!#REF!</definedName>
    <definedName name="___CST23" localSheetId="0">[1]Волжский!#REF!</definedName>
    <definedName name="___CST23" localSheetId="2">[1]Волжский!#REF!</definedName>
    <definedName name="___CST23">[1]Волжский!#REF!</definedName>
    <definedName name="___CST24" localSheetId="1">[1]Волжский!#REF!</definedName>
    <definedName name="___CST24" localSheetId="0">[1]Волжский!#REF!</definedName>
    <definedName name="___CST24" localSheetId="2">[1]Волжский!#REF!</definedName>
    <definedName name="___CST24">[1]Волжский!#REF!</definedName>
    <definedName name="___IRR1" localSheetId="1">[1]Волжский!#REF!</definedName>
    <definedName name="___IRR1" localSheetId="0">[1]Волжский!#REF!</definedName>
    <definedName name="___IRR1" localSheetId="2">[1]Волжский!#REF!</definedName>
    <definedName name="___IRR1">[1]Волжский!#REF!</definedName>
    <definedName name="___NPV1" localSheetId="1">[1]Волжский!#REF!</definedName>
    <definedName name="___NPV1" localSheetId="0">[1]Волжский!#REF!</definedName>
    <definedName name="___NPV1" localSheetId="2">[1]Волжский!#REF!</definedName>
    <definedName name="___NPV1">[1]Волжский!#REF!</definedName>
    <definedName name="___PR11" localSheetId="1">[1]Волжский!#REF!</definedName>
    <definedName name="___PR11" localSheetId="0">[1]Волжский!#REF!</definedName>
    <definedName name="___PR11" localSheetId="2">[1]Волжский!#REF!</definedName>
    <definedName name="___PR11">[1]Волжский!#REF!</definedName>
    <definedName name="___PR12" localSheetId="1">[1]Волжский!#REF!</definedName>
    <definedName name="___PR12" localSheetId="0">[1]Волжский!#REF!</definedName>
    <definedName name="___PR12" localSheetId="2">[1]Волжский!#REF!</definedName>
    <definedName name="___PR12">[1]Волжский!#REF!</definedName>
    <definedName name="___PR13" localSheetId="1">[1]Волжский!#REF!</definedName>
    <definedName name="___PR13" localSheetId="0">[1]Волжский!#REF!</definedName>
    <definedName name="___PR13" localSheetId="2">[1]Волжский!#REF!</definedName>
    <definedName name="___PR13">[1]Волжский!#REF!</definedName>
    <definedName name="___PR21" localSheetId="1">[1]Волжский!#REF!</definedName>
    <definedName name="___PR21" localSheetId="0">[1]Волжский!#REF!</definedName>
    <definedName name="___PR21" localSheetId="2">[1]Волжский!#REF!</definedName>
    <definedName name="___PR21">[1]Волжский!#REF!</definedName>
    <definedName name="___PR22" localSheetId="1">[1]Волжский!#REF!</definedName>
    <definedName name="___PR22" localSheetId="0">[1]Волжский!#REF!</definedName>
    <definedName name="___PR22" localSheetId="2">[1]Волжский!#REF!</definedName>
    <definedName name="___PR22">[1]Волжский!#REF!</definedName>
    <definedName name="___PR23" localSheetId="1">[1]Волжский!#REF!</definedName>
    <definedName name="___PR23" localSheetId="0">[1]Волжский!#REF!</definedName>
    <definedName name="___PR23" localSheetId="2">[1]Волжский!#REF!</definedName>
    <definedName name="___PR23">[1]Волжский!#REF!</definedName>
    <definedName name="___SAL1" localSheetId="1">[1]Волжский!#REF!</definedName>
    <definedName name="___SAL1" localSheetId="0">[1]Волжский!#REF!</definedName>
    <definedName name="___SAL1" localSheetId="2">[1]Волжский!#REF!</definedName>
    <definedName name="___SAL1">[1]Волжский!#REF!</definedName>
    <definedName name="___SAL2" localSheetId="1">[1]Волжский!#REF!</definedName>
    <definedName name="___SAL2" localSheetId="0">[1]Волжский!#REF!</definedName>
    <definedName name="___SAL2" localSheetId="2">[1]Волжский!#REF!</definedName>
    <definedName name="___SAL2">[1]Волжский!#REF!</definedName>
    <definedName name="___SAL3" localSheetId="1">[1]Волжский!#REF!</definedName>
    <definedName name="___SAL3" localSheetId="0">[1]Волжский!#REF!</definedName>
    <definedName name="___SAL3" localSheetId="2">[1]Волжский!#REF!</definedName>
    <definedName name="___SAL3">[1]Волжский!#REF!</definedName>
    <definedName name="___SAL4" localSheetId="1">[1]Волжский!#REF!</definedName>
    <definedName name="___SAL4" localSheetId="0">[1]Волжский!#REF!</definedName>
    <definedName name="___SAL4" localSheetId="2">[1]Волжский!#REF!</definedName>
    <definedName name="___SAL4">[1]Волжский!#REF!</definedName>
    <definedName name="___tab24" localSheetId="1">[1]Волжский!#REF!</definedName>
    <definedName name="___tab24" localSheetId="0">[1]Волжский!#REF!</definedName>
    <definedName name="___tab24" localSheetId="2">[1]Волжский!#REF!</definedName>
    <definedName name="___tab24">[1]Волжский!#REF!</definedName>
    <definedName name="___tab27" localSheetId="1">[1]Волжский!#REF!</definedName>
    <definedName name="___tab27" localSheetId="0">[1]Волжский!#REF!</definedName>
    <definedName name="___tab27" localSheetId="2">[1]Волжский!#REF!</definedName>
    <definedName name="___tab27">[1]Волжский!#REF!</definedName>
    <definedName name="___tab28" localSheetId="1">[1]Волжский!#REF!</definedName>
    <definedName name="___tab28" localSheetId="0">[1]Волжский!#REF!</definedName>
    <definedName name="___tab28" localSheetId="2">[1]Волжский!#REF!</definedName>
    <definedName name="___tab28">[1]Волжский!#REF!</definedName>
    <definedName name="___tab6" localSheetId="1">[1]Волжский!#REF!</definedName>
    <definedName name="___tab6" localSheetId="0">[1]Волжский!#REF!</definedName>
    <definedName name="___tab6" localSheetId="2">[1]Волжский!#REF!</definedName>
    <definedName name="___tab6">[1]Волжский!#REF!</definedName>
    <definedName name="___tab8" localSheetId="1">[1]Волжский!#REF!</definedName>
    <definedName name="___tab8" localSheetId="0">[1]Волжский!#REF!</definedName>
    <definedName name="___tab8" localSheetId="2">[1]Волжский!#REF!</definedName>
    <definedName name="___tab8">[1]Волжский!#REF!</definedName>
    <definedName name="___TXS1" localSheetId="1">[1]Волжский!#REF!</definedName>
    <definedName name="___TXS1" localSheetId="0">[1]Волжский!#REF!</definedName>
    <definedName name="___TXS1" localSheetId="2">[1]Волжский!#REF!</definedName>
    <definedName name="___TXS1">[1]Волжский!#REF!</definedName>
    <definedName name="___TXS2" localSheetId="1">[1]Волжский!#REF!</definedName>
    <definedName name="___TXS2" localSheetId="0">[1]Волжский!#REF!</definedName>
    <definedName name="___TXS2" localSheetId="2">[1]Волжский!#REF!</definedName>
    <definedName name="___TXS2">[1]Волжский!#REF!</definedName>
    <definedName name="__B65537" localSheetId="1">#REF!</definedName>
    <definedName name="__B65537" localSheetId="0">#REF!</definedName>
    <definedName name="__B65537" localSheetId="2">#REF!</definedName>
    <definedName name="__B65537">#REF!</definedName>
    <definedName name="__B65538" localSheetId="1">#REF!</definedName>
    <definedName name="__B65538" localSheetId="0">#REF!</definedName>
    <definedName name="__B65538" localSheetId="2">#REF!</definedName>
    <definedName name="__B65538">#REF!</definedName>
    <definedName name="__CST11" localSheetId="2">[1]Волжский!#REF!</definedName>
    <definedName name="__CST12" localSheetId="2">[1]Волжский!#REF!</definedName>
    <definedName name="__CST13" localSheetId="2">[1]Волжский!#REF!</definedName>
    <definedName name="__CST14" localSheetId="2">[1]Волжский!#REF!</definedName>
    <definedName name="__CST21" localSheetId="2">[1]Волжский!#REF!</definedName>
    <definedName name="__CST22" localSheetId="2">[1]Волжский!#REF!</definedName>
    <definedName name="__CST23" localSheetId="2">[1]Волжский!#REF!</definedName>
    <definedName name="__CST24" localSheetId="2">[1]Волжский!#REF!</definedName>
    <definedName name="__IRR1" localSheetId="2">[1]Волжский!#REF!</definedName>
    <definedName name="__NPV1" localSheetId="2">[1]Волжский!#REF!</definedName>
    <definedName name="__PR11" localSheetId="2">[1]Волжский!#REF!</definedName>
    <definedName name="__PR12" localSheetId="2">[1]Волжский!#REF!</definedName>
    <definedName name="__PR13" localSheetId="2">[1]Волжский!#REF!</definedName>
    <definedName name="__PR21" localSheetId="2">[1]Волжский!#REF!</definedName>
    <definedName name="__PR22" localSheetId="2">[1]Волжский!#REF!</definedName>
    <definedName name="__PR23" localSheetId="2">[1]Волжский!#REF!</definedName>
    <definedName name="__RAZ1" localSheetId="1">#REF!</definedName>
    <definedName name="__RAZ1" localSheetId="0">#REF!</definedName>
    <definedName name="__RAZ1" localSheetId="2">#REF!</definedName>
    <definedName name="__RAZ1">#REF!</definedName>
    <definedName name="__RAZ2" localSheetId="1">#REF!</definedName>
    <definedName name="__RAZ2" localSheetId="0">#REF!</definedName>
    <definedName name="__RAZ2" localSheetId="2">#REF!</definedName>
    <definedName name="__RAZ2">#REF!</definedName>
    <definedName name="__RAZ3" localSheetId="1">#REF!</definedName>
    <definedName name="__RAZ3" localSheetId="0">#REF!</definedName>
    <definedName name="__RAZ3" localSheetId="2">#REF!</definedName>
    <definedName name="__RAZ3">#REF!</definedName>
    <definedName name="__SAL1" localSheetId="2">[1]Волжский!#REF!</definedName>
    <definedName name="__SAL2" localSheetId="2">[1]Волжский!#REF!</definedName>
    <definedName name="__SAL3" localSheetId="2">[1]Волжский!#REF!</definedName>
    <definedName name="__SAL4" localSheetId="2">[1]Волжский!#REF!</definedName>
    <definedName name="__tab24" localSheetId="2">[1]Волжский!#REF!</definedName>
    <definedName name="__tab27" localSheetId="2">[1]Волжский!#REF!</definedName>
    <definedName name="__tab28" localSheetId="2">[1]Волжский!#REF!</definedName>
    <definedName name="__tab6" localSheetId="2">[1]Волжский!#REF!</definedName>
    <definedName name="__tab8" localSheetId="2">[1]Волжский!#REF!</definedName>
    <definedName name="__TXS1" localSheetId="2">[1]Волжский!#REF!</definedName>
    <definedName name="__TXS2" localSheetId="2">[1]Волжский!#REF!</definedName>
    <definedName name="_B65537" localSheetId="1">#REF!</definedName>
    <definedName name="_B65537" localSheetId="0">#REF!</definedName>
    <definedName name="_B65537" localSheetId="2">#REF!</definedName>
    <definedName name="_B65537">#REF!</definedName>
    <definedName name="_B65538" localSheetId="1">#REF!</definedName>
    <definedName name="_B65538" localSheetId="0">#REF!</definedName>
    <definedName name="_B65538" localSheetId="2">#REF!</definedName>
    <definedName name="_B65538">#REF!</definedName>
    <definedName name="_CST11" localSheetId="1">[1]Волжский!#REF!</definedName>
    <definedName name="_CST11" localSheetId="0">[1]Волжский!#REF!</definedName>
    <definedName name="_CST11" localSheetId="2">[1]Волжский!#REF!</definedName>
    <definedName name="_CST11">[1]Волжский!#REF!</definedName>
    <definedName name="_CST12" localSheetId="1">[1]Волжский!#REF!</definedName>
    <definedName name="_CST12" localSheetId="0">[1]Волжский!#REF!</definedName>
    <definedName name="_CST12" localSheetId="2">[1]Волжский!#REF!</definedName>
    <definedName name="_CST12">[1]Волжский!#REF!</definedName>
    <definedName name="_CST13" localSheetId="1">[1]Волжский!#REF!</definedName>
    <definedName name="_CST13" localSheetId="0">[1]Волжский!#REF!</definedName>
    <definedName name="_CST13" localSheetId="2">[1]Волжский!#REF!</definedName>
    <definedName name="_CST13">[1]Волжский!#REF!</definedName>
    <definedName name="_CST14" localSheetId="1">[1]Волжский!#REF!</definedName>
    <definedName name="_CST14" localSheetId="0">[1]Волжский!#REF!</definedName>
    <definedName name="_CST14" localSheetId="2">[1]Волжский!#REF!</definedName>
    <definedName name="_CST14">[1]Волжский!#REF!</definedName>
    <definedName name="_CST21" localSheetId="1">[1]Волжский!#REF!</definedName>
    <definedName name="_CST21" localSheetId="0">[1]Волжский!#REF!</definedName>
    <definedName name="_CST21" localSheetId="2">[1]Волжский!#REF!</definedName>
    <definedName name="_CST21">[1]Волжский!#REF!</definedName>
    <definedName name="_CST22" localSheetId="1">[1]Волжский!#REF!</definedName>
    <definedName name="_CST22" localSheetId="0">[1]Волжский!#REF!</definedName>
    <definedName name="_CST22" localSheetId="2">[1]Волжский!#REF!</definedName>
    <definedName name="_CST22">[1]Волжский!#REF!</definedName>
    <definedName name="_CST23" localSheetId="1">[1]Волжский!#REF!</definedName>
    <definedName name="_CST23" localSheetId="0">[1]Волжский!#REF!</definedName>
    <definedName name="_CST23" localSheetId="2">[1]Волжский!#REF!</definedName>
    <definedName name="_CST23">[1]Волжский!#REF!</definedName>
    <definedName name="_CST24" localSheetId="1">[1]Волжский!#REF!</definedName>
    <definedName name="_CST24" localSheetId="0">[1]Волжский!#REF!</definedName>
    <definedName name="_CST24" localSheetId="2">[1]Волжский!#REF!</definedName>
    <definedName name="_CST24">[1]Волжский!#REF!</definedName>
    <definedName name="_IRR1" localSheetId="1">[1]Волжский!#REF!</definedName>
    <definedName name="_IRR1" localSheetId="0">[1]Волжский!#REF!</definedName>
    <definedName name="_IRR1" localSheetId="2">[1]Волжский!#REF!</definedName>
    <definedName name="_IRR1">[1]Волжский!#REF!</definedName>
    <definedName name="_NPV1" localSheetId="1">[1]Волжский!#REF!</definedName>
    <definedName name="_NPV1" localSheetId="0">[1]Волжский!#REF!</definedName>
    <definedName name="_NPV1" localSheetId="2">[1]Волжский!#REF!</definedName>
    <definedName name="_NPV1">[1]Волжский!#REF!</definedName>
    <definedName name="_PR11" localSheetId="1">[1]Волжский!#REF!</definedName>
    <definedName name="_PR11" localSheetId="0">[1]Волжский!#REF!</definedName>
    <definedName name="_PR11" localSheetId="2">[1]Волжский!#REF!</definedName>
    <definedName name="_PR11">[1]Волжский!#REF!</definedName>
    <definedName name="_PR12" localSheetId="1">[1]Волжский!#REF!</definedName>
    <definedName name="_PR12" localSheetId="0">[1]Волжский!#REF!</definedName>
    <definedName name="_PR12" localSheetId="2">[1]Волжский!#REF!</definedName>
    <definedName name="_PR12">[1]Волжский!#REF!</definedName>
    <definedName name="_PR13" localSheetId="1">[1]Волжский!#REF!</definedName>
    <definedName name="_PR13" localSheetId="0">[1]Волжский!#REF!</definedName>
    <definedName name="_PR13" localSheetId="2">[1]Волжский!#REF!</definedName>
    <definedName name="_PR13">[1]Волжский!#REF!</definedName>
    <definedName name="_PR21" localSheetId="1">[1]Волжский!#REF!</definedName>
    <definedName name="_PR21" localSheetId="0">[1]Волжский!#REF!</definedName>
    <definedName name="_PR21" localSheetId="2">[1]Волжский!#REF!</definedName>
    <definedName name="_PR21">[1]Волжский!#REF!</definedName>
    <definedName name="_PR22" localSheetId="1">[1]Волжский!#REF!</definedName>
    <definedName name="_PR22" localSheetId="0">[1]Волжский!#REF!</definedName>
    <definedName name="_PR22" localSheetId="2">[1]Волжский!#REF!</definedName>
    <definedName name="_PR22">[1]Волжский!#REF!</definedName>
    <definedName name="_PR23" localSheetId="1">[1]Волжский!#REF!</definedName>
    <definedName name="_PR23" localSheetId="0">[1]Волжский!#REF!</definedName>
    <definedName name="_PR23" localSheetId="2">[1]Волжский!#REF!</definedName>
    <definedName name="_PR23">[1]Волжский!#REF!</definedName>
    <definedName name="_RAZ1" localSheetId="1">#REF!</definedName>
    <definedName name="_RAZ1" localSheetId="0">#REF!</definedName>
    <definedName name="_RAZ1" localSheetId="2">#REF!</definedName>
    <definedName name="_RAZ1">#REF!</definedName>
    <definedName name="_RAZ2" localSheetId="1">#REF!</definedName>
    <definedName name="_RAZ2" localSheetId="0">#REF!</definedName>
    <definedName name="_RAZ2" localSheetId="2">#REF!</definedName>
    <definedName name="_RAZ2">#REF!</definedName>
    <definedName name="_RAZ3" localSheetId="1">#REF!</definedName>
    <definedName name="_RAZ3" localSheetId="0">#REF!</definedName>
    <definedName name="_RAZ3" localSheetId="2">#REF!</definedName>
    <definedName name="_RAZ3">#REF!</definedName>
    <definedName name="_SAL1" localSheetId="1">[1]Волжский!#REF!</definedName>
    <definedName name="_SAL1" localSheetId="0">[1]Волжский!#REF!</definedName>
    <definedName name="_SAL1" localSheetId="2">[1]Волжский!#REF!</definedName>
    <definedName name="_SAL1">[1]Волжский!#REF!</definedName>
    <definedName name="_SAL2" localSheetId="1">[1]Волжский!#REF!</definedName>
    <definedName name="_SAL2" localSheetId="0">[1]Волжский!#REF!</definedName>
    <definedName name="_SAL2" localSheetId="2">[1]Волжский!#REF!</definedName>
    <definedName name="_SAL2">[1]Волжский!#REF!</definedName>
    <definedName name="_SAL3" localSheetId="1">[1]Волжский!#REF!</definedName>
    <definedName name="_SAL3" localSheetId="0">[1]Волжский!#REF!</definedName>
    <definedName name="_SAL3" localSheetId="2">[1]Волжский!#REF!</definedName>
    <definedName name="_SAL3">[1]Волжский!#REF!</definedName>
    <definedName name="_SAL4" localSheetId="1">[1]Волжский!#REF!</definedName>
    <definedName name="_SAL4" localSheetId="0">[1]Волжский!#REF!</definedName>
    <definedName name="_SAL4" localSheetId="2">[1]Волжский!#REF!</definedName>
    <definedName name="_SAL4">[1]Волжский!#REF!</definedName>
    <definedName name="_tab24" localSheetId="1">[1]Волжский!#REF!</definedName>
    <definedName name="_tab24" localSheetId="0">[1]Волжский!#REF!</definedName>
    <definedName name="_tab24" localSheetId="2">[1]Волжский!#REF!</definedName>
    <definedName name="_tab24">[1]Волжский!#REF!</definedName>
    <definedName name="_tab27" localSheetId="1">[1]Волжский!#REF!</definedName>
    <definedName name="_tab27" localSheetId="0">[1]Волжский!#REF!</definedName>
    <definedName name="_tab27" localSheetId="2">[1]Волжский!#REF!</definedName>
    <definedName name="_tab27">[1]Волжский!#REF!</definedName>
    <definedName name="_tab28" localSheetId="1">[1]Волжский!#REF!</definedName>
    <definedName name="_tab28" localSheetId="0">[1]Волжский!#REF!</definedName>
    <definedName name="_tab28" localSheetId="2">[1]Волжский!#REF!</definedName>
    <definedName name="_tab28">[1]Волжский!#REF!</definedName>
    <definedName name="_tab6" localSheetId="1">[1]Волжский!#REF!</definedName>
    <definedName name="_tab6" localSheetId="0">[1]Волжский!#REF!</definedName>
    <definedName name="_tab6" localSheetId="2">[1]Волжский!#REF!</definedName>
    <definedName name="_tab6">[1]Волжский!#REF!</definedName>
    <definedName name="_tab8" localSheetId="1">[1]Волжский!#REF!</definedName>
    <definedName name="_tab8" localSheetId="0">[1]Волжский!#REF!</definedName>
    <definedName name="_tab8" localSheetId="2">[1]Волжский!#REF!</definedName>
    <definedName name="_tab8">[1]Волжский!#REF!</definedName>
    <definedName name="_TXS1" localSheetId="1">[1]Волжский!#REF!</definedName>
    <definedName name="_TXS1" localSheetId="0">[1]Волжский!#REF!</definedName>
    <definedName name="_TXS1" localSheetId="2">[1]Волжский!#REF!</definedName>
    <definedName name="_TXS1">[1]Волжский!#REF!</definedName>
    <definedName name="_TXS2" localSheetId="1">[1]Волжский!#REF!</definedName>
    <definedName name="_TXS2" localSheetId="0">[1]Волжский!#REF!</definedName>
    <definedName name="_TXS2" localSheetId="2">[1]Волжский!#REF!</definedName>
    <definedName name="_TXS2">[1]Волжский!#REF!</definedName>
    <definedName name="_xlnm._FilterDatabase" localSheetId="1" hidden="1">'ПРЕЙСКУРАНТнас(остальные)2019ию'!$A$10:$H$105</definedName>
    <definedName name="_xlnm._FilterDatabase" localSheetId="0" hidden="1">'ПРЕЙСКУРАНТнас(СГ НК ТГ)2019июл'!$A$9:$H$102</definedName>
    <definedName name="_xlnm._FilterDatabase" localSheetId="2" hidden="1">'Прил 3 Пусконаладка 2019 июль'!$A$10:$E$101</definedName>
    <definedName name="cashlocal" localSheetId="1">[1]Волжский!#REF!</definedName>
    <definedName name="cashlocal" localSheetId="0">[1]Волжский!#REF!</definedName>
    <definedName name="cashlocal" localSheetId="2">[1]Волжский!#REF!</definedName>
    <definedName name="cashlocal">[1]Волжский!#REF!</definedName>
    <definedName name="COST1" localSheetId="1">[1]Волжский!#REF!</definedName>
    <definedName name="COST1" localSheetId="0">[1]Волжский!#REF!</definedName>
    <definedName name="COST1" localSheetId="2">[1]Волжский!#REF!</definedName>
    <definedName name="COST1">[1]Волжский!#REF!</definedName>
    <definedName name="COST2" localSheetId="1">[1]Волжский!#REF!</definedName>
    <definedName name="COST2" localSheetId="0">[1]Волжский!#REF!</definedName>
    <definedName name="COST2" localSheetId="2">[1]Волжский!#REF!</definedName>
    <definedName name="COST2">[1]Волжский!#REF!</definedName>
    <definedName name="DPAYB" localSheetId="1">[1]Волжский!#REF!</definedName>
    <definedName name="DPAYB" localSheetId="0">[1]Волжский!#REF!</definedName>
    <definedName name="DPAYB" localSheetId="2">[1]Волжский!#REF!</definedName>
    <definedName name="DPAYB">[1]Волжский!#REF!</definedName>
    <definedName name="ISHOD1" localSheetId="1">#REF!</definedName>
    <definedName name="ISHOD1" localSheetId="0">#REF!</definedName>
    <definedName name="ISHOD1" localSheetId="2">#REF!</definedName>
    <definedName name="ISHOD1">#REF!</definedName>
    <definedName name="ISHOD2_1" localSheetId="1">#REF!</definedName>
    <definedName name="ISHOD2_1" localSheetId="0">#REF!</definedName>
    <definedName name="ISHOD2_1" localSheetId="2">#REF!</definedName>
    <definedName name="ISHOD2_1">#REF!</definedName>
    <definedName name="ISHOD2_2" localSheetId="1">#REF!</definedName>
    <definedName name="ISHOD2_2" localSheetId="0">#REF!</definedName>
    <definedName name="ISHOD2_2" localSheetId="2">#REF!</definedName>
    <definedName name="ISHOD2_2">#REF!</definedName>
    <definedName name="koeff5" localSheetId="1">[1]Волжский!#REF!</definedName>
    <definedName name="koeff5" localSheetId="0">[1]Волжский!#REF!</definedName>
    <definedName name="koeff5" localSheetId="2">[1]Волжский!#REF!</definedName>
    <definedName name="koeff5">[1]Волжский!#REF!</definedName>
    <definedName name="labor_costs" localSheetId="1">[1]Волжский!#REF!</definedName>
    <definedName name="labor_costs" localSheetId="0">[1]Волжский!#REF!</definedName>
    <definedName name="labor_costs" localSheetId="2">[1]Волжский!#REF!</definedName>
    <definedName name="labor_costs">[1]Волжский!#REF!</definedName>
    <definedName name="NPVR" localSheetId="1">[1]Волжский!#REF!</definedName>
    <definedName name="NPVR" localSheetId="0">[1]Волжский!#REF!</definedName>
    <definedName name="NPVR" localSheetId="2">[1]Волжский!#REF!</definedName>
    <definedName name="NPVR">[1]Волжский!#REF!</definedName>
    <definedName name="OTCST1" localSheetId="1">[1]Волжский!#REF!</definedName>
    <definedName name="OTCST1" localSheetId="0">[1]Волжский!#REF!</definedName>
    <definedName name="OTCST1" localSheetId="2">[1]Волжский!#REF!</definedName>
    <definedName name="OTCST1">[1]Волжский!#REF!</definedName>
    <definedName name="OTCST2" localSheetId="1">[1]Волжский!#REF!</definedName>
    <definedName name="OTCST2" localSheetId="0">[1]Волжский!#REF!</definedName>
    <definedName name="OTCST2" localSheetId="2">[1]Волжский!#REF!</definedName>
    <definedName name="OTCST2">[1]Волжский!#REF!</definedName>
    <definedName name="OTCST3" localSheetId="1">[1]Волжский!#REF!</definedName>
    <definedName name="OTCST3" localSheetId="0">[1]Волжский!#REF!</definedName>
    <definedName name="OTCST3" localSheetId="2">[1]Волжский!#REF!</definedName>
    <definedName name="OTCST3">[1]Волжский!#REF!</definedName>
    <definedName name="OTHER_COST2" localSheetId="1">[1]Волжский!#REF!</definedName>
    <definedName name="OTHER_COST2" localSheetId="0">[1]Волжский!#REF!</definedName>
    <definedName name="OTHER_COST2" localSheetId="2">[1]Волжский!#REF!</definedName>
    <definedName name="OTHER_COST2">[1]Волжский!#REF!</definedName>
    <definedName name="OTHER_COST3" localSheetId="1">[1]Волжский!#REF!</definedName>
    <definedName name="OTHER_COST3" localSheetId="0">[1]Волжский!#REF!</definedName>
    <definedName name="OTHER_COST3" localSheetId="2">[1]Волжский!#REF!</definedName>
    <definedName name="OTHER_COST3">[1]Волжский!#REF!</definedName>
    <definedName name="OTHERCOST1" localSheetId="1">[1]Волжский!#REF!</definedName>
    <definedName name="OTHERCOST1" localSheetId="0">[1]Волжский!#REF!</definedName>
    <definedName name="OTHERCOST1" localSheetId="2">[1]Волжский!#REF!</definedName>
    <definedName name="OTHERCOST1">[1]Волжский!#REF!</definedName>
    <definedName name="PARAM1_1" localSheetId="1">#REF!</definedName>
    <definedName name="PARAM1_1" localSheetId="0">#REF!</definedName>
    <definedName name="PARAM1_1" localSheetId="2">#REF!</definedName>
    <definedName name="PARAM1_1">#REF!</definedName>
    <definedName name="PARAM1_2" localSheetId="1">#REF!</definedName>
    <definedName name="PARAM1_2" localSheetId="0">#REF!</definedName>
    <definedName name="PARAM1_2" localSheetId="2">#REF!</definedName>
    <definedName name="PARAM1_2">#REF!</definedName>
    <definedName name="PARAM2" localSheetId="1">#REF!</definedName>
    <definedName name="PARAM2" localSheetId="0">#REF!</definedName>
    <definedName name="PARAM2" localSheetId="2">#REF!</definedName>
    <definedName name="PARAM2">#REF!</definedName>
    <definedName name="PRINT_SENS" localSheetId="1">#REF!</definedName>
    <definedName name="PRINT_SENS" localSheetId="0">#REF!</definedName>
    <definedName name="PRINT_SENS" localSheetId="2">#REF!</definedName>
    <definedName name="PRINT_SENS">#REF!</definedName>
    <definedName name="PRO" localSheetId="1">[1]Волжский!#REF!</definedName>
    <definedName name="PRO" localSheetId="0">[1]Волжский!#REF!</definedName>
    <definedName name="PRO" localSheetId="2">[1]Волжский!#REF!</definedName>
    <definedName name="PRO">[1]Волжский!#REF!</definedName>
    <definedName name="PROD1" localSheetId="1">[1]Волжский!#REF!</definedName>
    <definedName name="PROD1" localSheetId="0">[1]Волжский!#REF!</definedName>
    <definedName name="PROD1" localSheetId="2">[1]Волжский!#REF!</definedName>
    <definedName name="PROD1">[1]Волжский!#REF!</definedName>
    <definedName name="PROD2" localSheetId="1">[1]Волжский!#REF!</definedName>
    <definedName name="PROD2" localSheetId="0">[1]Волжский!#REF!</definedName>
    <definedName name="PROD2" localSheetId="2">[1]Волжский!#REF!</definedName>
    <definedName name="PROD2">[1]Волжский!#REF!</definedName>
    <definedName name="RAZMER1" localSheetId="1">#REF!</definedName>
    <definedName name="RAZMER1" localSheetId="0">#REF!</definedName>
    <definedName name="RAZMER1" localSheetId="2">#REF!</definedName>
    <definedName name="RAZMER1">#REF!</definedName>
    <definedName name="RAZMER2" localSheetId="1">#REF!</definedName>
    <definedName name="RAZMER2" localSheetId="0">#REF!</definedName>
    <definedName name="RAZMER2" localSheetId="2">#REF!</definedName>
    <definedName name="RAZMER2">#REF!</definedName>
    <definedName name="RAZMER3" localSheetId="1">#REF!</definedName>
    <definedName name="RAZMER3" localSheetId="0">#REF!</definedName>
    <definedName name="RAZMER3" localSheetId="2">#REF!</definedName>
    <definedName name="RAZMER3">#REF!</definedName>
    <definedName name="SALAR1" localSheetId="1">[1]Волжский!#REF!</definedName>
    <definedName name="SALAR1" localSheetId="0">[1]Волжский!#REF!</definedName>
    <definedName name="SALAR1" localSheetId="2">[1]Волжский!#REF!</definedName>
    <definedName name="SALAR1">[1]Волжский!#REF!</definedName>
    <definedName name="SALAR2" localSheetId="1">[1]Волжский!#REF!</definedName>
    <definedName name="SALAR2" localSheetId="0">[1]Волжский!#REF!</definedName>
    <definedName name="SALAR2" localSheetId="2">[1]Волжский!#REF!</definedName>
    <definedName name="SALAR2">[1]Волжский!#REF!</definedName>
    <definedName name="SALAR3" localSheetId="1">[1]Волжский!#REF!</definedName>
    <definedName name="SALAR3" localSheetId="0">[1]Волжский!#REF!</definedName>
    <definedName name="SALAR3" localSheetId="2">[1]Волжский!#REF!</definedName>
    <definedName name="SALAR3">[1]Волжский!#REF!</definedName>
    <definedName name="SALAR4" localSheetId="1">[1]Волжский!#REF!</definedName>
    <definedName name="SALAR4" localSheetId="0">[1]Волжский!#REF!</definedName>
    <definedName name="SALAR4" localSheetId="2">[1]Волжский!#REF!</definedName>
    <definedName name="SALAR4">[1]Волжский!#REF!</definedName>
    <definedName name="SPAYB" localSheetId="1">[1]Волжский!#REF!</definedName>
    <definedName name="SPAYB" localSheetId="0">[1]Волжский!#REF!</definedName>
    <definedName name="SPAYB" localSheetId="2">[1]Волжский!#REF!</definedName>
    <definedName name="SPAYB">[1]Волжский!#REF!</definedName>
    <definedName name="TAXE1" localSheetId="1">[1]Волжский!#REF!</definedName>
    <definedName name="TAXE1" localSheetId="0">[1]Волжский!#REF!</definedName>
    <definedName name="TAXE1" localSheetId="2">[1]Волжский!#REF!</definedName>
    <definedName name="TAXE1">[1]Волжский!#REF!</definedName>
    <definedName name="TAXE2" localSheetId="1">[1]Волжский!#REF!</definedName>
    <definedName name="TAXE2" localSheetId="0">[1]Волжский!#REF!</definedName>
    <definedName name="TAXE2" localSheetId="2">[1]Волжский!#REF!</definedName>
    <definedName name="TAXE2">[1]Волжский!#REF!</definedName>
    <definedName name="USDRate">[2]Тольятти!$N$2</definedName>
    <definedName name="VDGO" localSheetId="1">[1]Волжский!#REF!</definedName>
    <definedName name="VDGO" localSheetId="0">[1]Волжский!#REF!</definedName>
    <definedName name="VDGO" localSheetId="2">[1]Волжский!#REF!</definedName>
    <definedName name="VDGO">[1]Волжский!#REF!</definedName>
    <definedName name="_xlnm.Database" localSheetId="1">#REF!</definedName>
    <definedName name="_xlnm.Database" localSheetId="0">#REF!</definedName>
    <definedName name="_xlnm.Database" localSheetId="2">#REF!</definedName>
    <definedName name="_xlnm.Database">#REF!</definedName>
    <definedName name="волжский">[3]Новокуйбышевск!$N$2</definedName>
    <definedName name="вып.">[2]Тольятти!$N$2</definedName>
    <definedName name="Деятельность">[4]Отрадное!$N$2</definedName>
    <definedName name="_xlnm.Print_Titles" localSheetId="1">'ПРЕЙСКУРАНТнас(остальные)2019ию'!$8:$9</definedName>
    <definedName name="_xlnm.Print_Titles" localSheetId="0">'ПРЕЙСКУРАНТнас(СГ НК ТГ)2019июл'!$7:$8</definedName>
    <definedName name="_xlnm.Print_Titles" localSheetId="2">'Прил 3 Пусконаладка 2019 июль'!$8:$9</definedName>
    <definedName name="кин">[3]Новокуйбышевск!$N$2</definedName>
    <definedName name="Кинель">[4]Отрадное!$N$2</definedName>
    <definedName name="Кинель1">[3]Новокуйбышевск!$N$2</definedName>
    <definedName name="КинельЧеркассы">[3]Новокуйбышевск!$N$2</definedName>
    <definedName name="Куйбышевск">[4]Отрадное!$N$2</definedName>
    <definedName name="КЧеркассы">[4]Отрадное!$N$2</definedName>
    <definedName name="НК">[3]Новокуйбышевск!$N$2</definedName>
    <definedName name="НКуйбышевск">[3]Новокуйбышевск!$N$2</definedName>
    <definedName name="_xlnm.Print_Area" localSheetId="1">'ПРЕЙСКУРАНТнас(остальные)2019ию'!$A$1:$H$123</definedName>
    <definedName name="_xlnm.Print_Area" localSheetId="0">'ПРЕЙСКУРАНТнас(СГ НК ТГ)2019июл'!$A$1:$H$109</definedName>
    <definedName name="_xlnm.Print_Area" localSheetId="2">'Прил 3 Пусконаладка 2019 июль'!$A$1:$E$119</definedName>
    <definedName name="отрада">[3]Новокуйбышевск!$N$2</definedName>
    <definedName name="отрадное">[3]Новокуйбышевск!$N$2</definedName>
    <definedName name="п" localSheetId="1">[1]Волжский!#REF!</definedName>
    <definedName name="п" localSheetId="0">[1]Волжский!#REF!</definedName>
    <definedName name="п" localSheetId="2">[1]Волжский!#REF!</definedName>
    <definedName name="п">[1]Волжский!#REF!</definedName>
    <definedName name="похвистнево">[4]Отрадное!$N$2</definedName>
    <definedName name="ппп">[5]Самара!$N$2</definedName>
    <definedName name="Проц1" localSheetId="1">[1]Волжский!#REF!</definedName>
    <definedName name="Проц1" localSheetId="0">[1]Волжский!#REF!</definedName>
    <definedName name="Проц1" localSheetId="2">[1]Волжский!#REF!</definedName>
    <definedName name="Проц1">[1]Волжский!#REF!</definedName>
    <definedName name="ПроцИзПр1" localSheetId="1">[1]Волжский!#REF!</definedName>
    <definedName name="ПроцИзПр1" localSheetId="0">[1]Волжский!#REF!</definedName>
    <definedName name="ПроцИзПр1" localSheetId="2">[1]Волжский!#REF!</definedName>
    <definedName name="ПроцИзПр1">[1]Волжский!#REF!</definedName>
    <definedName name="рр">[6]Похвистнево!$N$2</definedName>
    <definedName name="Самара">[4]Отрадное!$N$2</definedName>
    <definedName name="сергиевск">[3]Новокуйбышевск!$N$2</definedName>
    <definedName name="СтНПр1" localSheetId="1">[1]Волжский!#REF!</definedName>
    <definedName name="СтНПр1" localSheetId="0">[1]Волжский!#REF!</definedName>
    <definedName name="СтНПр1" localSheetId="2">[1]Волжский!#REF!</definedName>
    <definedName name="СтНПр1">[1]Волжский!#REF!</definedName>
    <definedName name="чапаевск">[3]Новокуйбышевск!$N$2</definedName>
  </definedNames>
  <calcPr calcId="162913" fullPrecision="0"/>
</workbook>
</file>

<file path=xl/calcChain.xml><?xml version="1.0" encoding="utf-8"?>
<calcChain xmlns="http://schemas.openxmlformats.org/spreadsheetml/2006/main">
  <c r="F26" i="40" l="1"/>
  <c r="E26" i="40" s="1"/>
  <c r="F24" i="40"/>
  <c r="E24" i="40" s="1"/>
  <c r="F22" i="40"/>
  <c r="E22" i="40" s="1"/>
  <c r="F20" i="40"/>
  <c r="E20" i="40" s="1"/>
  <c r="F18" i="40"/>
  <c r="E18" i="40" s="1"/>
  <c r="F15" i="40"/>
  <c r="E15" i="40" s="1"/>
  <c r="F13" i="40"/>
  <c r="E13" i="40" s="1"/>
  <c r="F11" i="40"/>
  <c r="E11" i="40" s="1"/>
  <c r="F9" i="40"/>
  <c r="E9" i="40" s="1"/>
  <c r="F7" i="40"/>
  <c r="E7" i="40" s="1"/>
</calcChain>
</file>

<file path=xl/sharedStrings.xml><?xml version="1.0" encoding="utf-8"?>
<sst xmlns="http://schemas.openxmlformats.org/spreadsheetml/2006/main" count="489" uniqueCount="209">
  <si>
    <t>№ п/п</t>
  </si>
  <si>
    <t>Наименование работ и газового оборудования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</si>
  <si>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</si>
  <si>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</si>
  <si>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</si>
  <si>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</si>
  <si>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</si>
  <si>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</si>
  <si>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</si>
  <si>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</si>
  <si>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</si>
  <si>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1.15</t>
  </si>
  <si>
    <t>КОТЛЫ В ИНДИВИДУАЛЬНЫХ ЖИЛЫХ ДОМАХ</t>
  </si>
  <si>
    <t>1.2.1</t>
  </si>
  <si>
    <t>1.2.2</t>
  </si>
  <si>
    <t>1.2.3</t>
  </si>
  <si>
    <t>1.1.2</t>
  </si>
  <si>
    <t>1.3.1</t>
  </si>
  <si>
    <t>1.3.2</t>
  </si>
  <si>
    <t>1.4.1</t>
  </si>
  <si>
    <t>1.4.2</t>
  </si>
  <si>
    <t>1.5.1</t>
  </si>
  <si>
    <t>1.5.2</t>
  </si>
  <si>
    <t>1.6.1</t>
  </si>
  <si>
    <t>1.6.2</t>
  </si>
  <si>
    <t>1.7.1</t>
  </si>
  <si>
    <t>1.7.2</t>
  </si>
  <si>
    <t>1.8.1</t>
  </si>
  <si>
    <t>1.8.2</t>
  </si>
  <si>
    <t>1.9.1</t>
  </si>
  <si>
    <t>1.9.2</t>
  </si>
  <si>
    <t>без НДС</t>
  </si>
  <si>
    <t>с НДС</t>
  </si>
  <si>
    <t>1.10</t>
  </si>
  <si>
    <t>1.11</t>
  </si>
  <si>
    <t>1.12</t>
  </si>
  <si>
    <t>1.13</t>
  </si>
  <si>
    <t>1.14</t>
  </si>
  <si>
    <t>1.1.3</t>
  </si>
  <si>
    <t>1.10.1</t>
  </si>
  <si>
    <t>1.11.1</t>
  </si>
  <si>
    <t>1.16</t>
  </si>
  <si>
    <t>1.17</t>
  </si>
  <si>
    <t>1.18</t>
  </si>
  <si>
    <t>1.19</t>
  </si>
  <si>
    <t>1</t>
  </si>
  <si>
    <t>1.7.3</t>
  </si>
  <si>
    <t>КОТЛЫ В КВАРТИРАХ МНОГОКВАРТИРНЫХ ДОМОВ</t>
  </si>
  <si>
    <t>ТЕХНИЧЕСКОЕ ОБСЛУЖИВАНИЕ БЫТОВЫХ ГАЗОВЫХ КОТЛОВ</t>
  </si>
  <si>
    <t>* без взимания дополнительной платы в рамках действующего договора</t>
  </si>
  <si>
    <t>ПРЕЙСКУРАНТ</t>
  </si>
  <si>
    <t>1.5.3</t>
  </si>
  <si>
    <t>1.10.2</t>
  </si>
  <si>
    <t xml:space="preserve">Примечание № 2: Работы с оборудованием, не указанные в прейскуранте рассчитываются по отдельным сметам. </t>
  </si>
  <si>
    <t>(для г.Самара, г.Тольятти, г. Новокуйбышевск)</t>
  </si>
  <si>
    <t>не включая дополнительный ремонтный (аварийный) вызов</t>
  </si>
  <si>
    <t>1.4.3</t>
  </si>
  <si>
    <t>1.6.3</t>
  </si>
  <si>
    <t>1.8.3</t>
  </si>
  <si>
    <t>1.11.2</t>
  </si>
  <si>
    <t>1.12.1</t>
  </si>
  <si>
    <t>1.12.2</t>
  </si>
  <si>
    <t>1.12.3</t>
  </si>
  <si>
    <t>1.1.1</t>
  </si>
  <si>
    <t>1.3.3</t>
  </si>
  <si>
    <t>1.9.3</t>
  </si>
  <si>
    <t>1.10.3</t>
  </si>
  <si>
    <t>1.11.3</t>
  </si>
  <si>
    <r>
      <t>включая 1 бесплатный</t>
    </r>
    <r>
      <rPr>
        <b/>
        <sz val="14"/>
        <rFont val="Times New Roman"/>
        <family val="1"/>
        <charset val="204"/>
      </rPr>
      <t>*</t>
    </r>
    <r>
      <rPr>
        <sz val="14"/>
        <rFont val="Times New Roman"/>
        <family val="1"/>
        <charset val="204"/>
      </rPr>
      <t xml:space="preserve"> ремонтный (аварийный) вызов</t>
    </r>
  </si>
  <si>
    <r>
      <t>включая 2 бесплатных</t>
    </r>
    <r>
      <rPr>
        <b/>
        <sz val="14"/>
        <rFont val="Times New Roman"/>
        <family val="1"/>
        <charset val="204"/>
      </rPr>
      <t>*</t>
    </r>
    <r>
      <rPr>
        <sz val="14"/>
        <rFont val="Times New Roman"/>
        <family val="1"/>
        <charset val="204"/>
      </rPr>
      <t xml:space="preserve"> ремонтных (аварийных) вызовов</t>
    </r>
  </si>
  <si>
    <r>
      <t>(</t>
    </r>
    <r>
      <rPr>
        <b/>
        <u/>
        <sz val="14"/>
        <rFont val="Times New Roman"/>
        <family val="1"/>
        <charset val="204"/>
      </rPr>
      <t>кроме</t>
    </r>
    <r>
      <rPr>
        <b/>
        <sz val="14"/>
        <rFont val="Times New Roman"/>
        <family val="1"/>
        <charset val="204"/>
      </rPr>
      <t xml:space="preserve"> г.Самара, г.Тольятти, г. Новокуйбышевск)</t>
    </r>
  </si>
  <si>
    <r>
      <t>Стоимость</t>
    </r>
    <r>
      <rPr>
        <b/>
        <sz val="14"/>
        <rFont val="Times New Roman"/>
        <family val="1"/>
        <charset val="204"/>
      </rPr>
      <t xml:space="preserve"> для населения в месяц</t>
    </r>
    <r>
      <rPr>
        <sz val="14"/>
        <rFont val="Times New Roman"/>
        <family val="1"/>
        <charset val="204"/>
      </rPr>
      <t>, руб.</t>
    </r>
  </si>
  <si>
    <r>
      <t>Стоимость</t>
    </r>
    <r>
      <rPr>
        <b/>
        <sz val="14"/>
        <rFont val="Times New Roman"/>
        <family val="1"/>
        <charset val="204"/>
      </rPr>
      <t xml:space="preserve"> для населения в год</t>
    </r>
    <r>
      <rPr>
        <sz val="14"/>
        <rFont val="Times New Roman"/>
        <family val="1"/>
        <charset val="204"/>
      </rPr>
      <t>, руб.</t>
    </r>
  </si>
  <si>
    <r>
      <t>Техническое обслуживание газового конвектора мощностью</t>
    </r>
    <r>
      <rPr>
        <b/>
        <sz val="14"/>
        <rFont val="Times New Roman"/>
        <family val="1"/>
        <charset val="204"/>
      </rPr>
      <t xml:space="preserve"> до 30 кВт </t>
    </r>
    <r>
      <rPr>
        <sz val="14"/>
        <rFont val="Times New Roman"/>
        <family val="1"/>
        <charset val="204"/>
      </rPr>
      <t xml:space="preserve">(на каждый последующий конвектор применять понижающий коэффициент </t>
    </r>
    <r>
      <rPr>
        <b/>
        <sz val="14"/>
        <rFont val="Times New Roman"/>
        <family val="1"/>
        <charset val="204"/>
      </rPr>
      <t>0,85</t>
    </r>
    <r>
      <rPr>
        <sz val="14"/>
        <rFont val="Times New Roman"/>
        <family val="1"/>
        <charset val="204"/>
      </rPr>
      <t>)</t>
    </r>
  </si>
  <si>
    <r>
      <t>Техническое обслуживание газового конвектора мощностью</t>
    </r>
    <r>
      <rPr>
        <b/>
        <sz val="14"/>
        <rFont val="Times New Roman"/>
        <family val="1"/>
        <charset val="204"/>
      </rPr>
      <t xml:space="preserve"> от 30 до 60 кВт </t>
    </r>
    <r>
      <rPr>
        <sz val="14"/>
        <rFont val="Times New Roman"/>
        <family val="1"/>
        <charset val="204"/>
      </rPr>
      <t>(на каждый последующий конвектор применять понижающий коэффициент</t>
    </r>
    <r>
      <rPr>
        <b/>
        <sz val="14"/>
        <rFont val="Times New Roman"/>
        <family val="1"/>
        <charset val="204"/>
      </rPr>
      <t xml:space="preserve"> 0,85</t>
    </r>
    <r>
      <rPr>
        <sz val="14"/>
        <rFont val="Times New Roman"/>
        <family val="1"/>
        <charset val="204"/>
      </rPr>
      <t>)</t>
    </r>
  </si>
  <si>
    <r>
      <t xml:space="preserve">Техническое обслуживание газового конвектора мощностью </t>
    </r>
    <r>
      <rPr>
        <b/>
        <sz val="14"/>
        <rFont val="Times New Roman"/>
        <family val="1"/>
        <charset val="204"/>
      </rPr>
      <t>до 30 кВт</t>
    </r>
    <r>
      <rPr>
        <sz val="14"/>
        <rFont val="Times New Roman"/>
        <family val="1"/>
        <charset val="204"/>
      </rPr>
      <t xml:space="preserve"> (на каждый последующий конвектор применять понижающий коэффициент </t>
    </r>
    <r>
      <rPr>
        <b/>
        <sz val="14"/>
        <rFont val="Times New Roman"/>
        <family val="1"/>
        <charset val="204"/>
      </rPr>
      <t>0,85</t>
    </r>
    <r>
      <rPr>
        <sz val="14"/>
        <rFont val="Times New Roman"/>
        <family val="1"/>
        <charset val="204"/>
      </rPr>
      <t>)</t>
    </r>
  </si>
  <si>
    <r>
      <t xml:space="preserve">Техническое обслуживание газового конвектора мощностью </t>
    </r>
    <r>
      <rPr>
        <b/>
        <sz val="14"/>
        <rFont val="Times New Roman"/>
        <family val="1"/>
        <charset val="204"/>
      </rPr>
      <t xml:space="preserve">от 30 до 60 кВт </t>
    </r>
    <r>
      <rPr>
        <sz val="14"/>
        <rFont val="Times New Roman"/>
        <family val="1"/>
        <charset val="204"/>
      </rPr>
      <t>(на каждый последующий конвектор применять понижающий коэффициент</t>
    </r>
    <r>
      <rPr>
        <b/>
        <sz val="14"/>
        <rFont val="Times New Roman"/>
        <family val="1"/>
        <charset val="204"/>
      </rPr>
      <t xml:space="preserve"> 0,85</t>
    </r>
    <r>
      <rPr>
        <sz val="14"/>
        <rFont val="Times New Roman"/>
        <family val="1"/>
        <charset val="204"/>
      </rPr>
      <t>)</t>
    </r>
  </si>
  <si>
    <t xml:space="preserve">Примечание № 1: При выполнении работ с использованием транспортных средств, транспортные услуги оплачиваются дополнительно в соответствии с Прейскурантом цен на услуги  транспорта и механизмов ООО "СВГК" для сторонних заказчиков.      </t>
  </si>
  <si>
    <t xml:space="preserve">Примечание № 1: При выполнении работ с использованием транспортных средств, транспортные услуги оплачиваются дополнительно в соответствии с Прейскурантом цен на услуги  транспорта и механизмов ООО "СВГК" для сторонних заказчиков.              </t>
  </si>
  <si>
    <t xml:space="preserve"> НА РАБОТЫ ПО ТЕХНИЧЕСКОМУ ОБСЛУЖИВАНИЮ ВНУТРИДОМОВОГО  ГАЗОВОГО ОБОРУДОВАНИЯ ИМПОРТНОГО ИЛИ ОТЕЧЕСТВЕННОГО ПРОИЗВОДСТВА, С ВЫСОКОЙ СТЕПЕНЬЮ АВТОМАТИЗАЦИИ, ДОПУЩЕННОГО К РАБОТЕ В АВТОМАТИЧЕСКОМ (АВТОНОМНОМ) РЕЖИМЕ И (ИЛИ) УКОМПЛЕКТОВАННОГО ЭЛЕКТРОННЫМИ ДАТЧИКАМИ И (ИЛИ) КОНТРОЛЛЕРАМИ (для населения) </t>
  </si>
  <si>
    <r>
      <t>Одно</t>
    </r>
    <r>
      <rPr>
        <sz val="14"/>
        <rFont val="Times New Roman"/>
        <family val="1"/>
        <charset val="204"/>
      </rPr>
      <t xml:space="preserve"> техническое обслуживание в год </t>
    </r>
    <r>
      <rPr>
        <b/>
        <sz val="14"/>
        <rFont val="Times New Roman"/>
        <family val="1"/>
        <charset val="204"/>
      </rPr>
      <t>одного</t>
    </r>
    <r>
      <rPr>
        <sz val="14"/>
        <rFont val="Times New Roman"/>
        <family val="1"/>
        <charset val="204"/>
      </rPr>
      <t xml:space="preserve"> газового котла мощностью до </t>
    </r>
    <r>
      <rPr>
        <b/>
        <sz val="14"/>
        <rFont val="Times New Roman"/>
        <family val="1"/>
        <charset val="204"/>
      </rPr>
      <t>30 кВт (кроме конденсационного)</t>
    </r>
    <r>
      <rPr>
        <sz val="14"/>
        <rFont val="Times New Roman"/>
        <family val="1"/>
        <charset val="204"/>
      </rPr>
      <t>:</t>
    </r>
  </si>
  <si>
    <r>
      <t>Одно</t>
    </r>
    <r>
      <rPr>
        <sz val="14"/>
        <rFont val="Times New Roman"/>
        <family val="1"/>
        <charset val="204"/>
      </rPr>
      <t xml:space="preserve"> техническое обслуживание в год</t>
    </r>
    <r>
      <rPr>
        <b/>
        <sz val="14"/>
        <rFont val="Times New Roman"/>
        <family val="1"/>
        <charset val="204"/>
      </rPr>
      <t xml:space="preserve"> одного</t>
    </r>
    <r>
      <rPr>
        <sz val="14"/>
        <rFont val="Times New Roman"/>
        <family val="1"/>
        <charset val="204"/>
      </rPr>
      <t xml:space="preserve"> газового котла мощностью </t>
    </r>
    <r>
      <rPr>
        <b/>
        <sz val="14"/>
        <rFont val="Times New Roman"/>
        <family val="1"/>
        <charset val="204"/>
      </rPr>
      <t>от 30 кВт и выше (кроме конденсационного):</t>
    </r>
  </si>
  <si>
    <r>
      <t>Одно</t>
    </r>
    <r>
      <rPr>
        <sz val="14"/>
        <rFont val="Times New Roman"/>
        <family val="1"/>
        <charset val="204"/>
      </rPr>
      <t xml:space="preserve"> техническое обслуживание в год</t>
    </r>
    <r>
      <rPr>
        <b/>
        <sz val="14"/>
        <rFont val="Times New Roman"/>
        <family val="1"/>
        <charset val="204"/>
      </rPr>
      <t xml:space="preserve"> одного конденсационного</t>
    </r>
    <r>
      <rPr>
        <sz val="14"/>
        <rFont val="Times New Roman"/>
        <family val="1"/>
        <charset val="204"/>
      </rPr>
      <t xml:space="preserve"> газового котла мощностью </t>
    </r>
    <r>
      <rPr>
        <b/>
        <sz val="14"/>
        <rFont val="Times New Roman"/>
        <family val="1"/>
        <charset val="204"/>
      </rPr>
      <t>от 30 кВт и выше:</t>
    </r>
  </si>
  <si>
    <r>
      <t>Одно</t>
    </r>
    <r>
      <rPr>
        <sz val="14"/>
        <rFont val="Times New Roman"/>
        <family val="1"/>
        <charset val="204"/>
      </rPr>
      <t xml:space="preserve"> техническое обслуживание в год </t>
    </r>
    <r>
      <rPr>
        <b/>
        <sz val="14"/>
        <rFont val="Times New Roman"/>
        <family val="1"/>
        <charset val="204"/>
      </rPr>
      <t>одного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конденсационного</t>
    </r>
    <r>
      <rPr>
        <sz val="14"/>
        <rFont val="Times New Roman"/>
        <family val="1"/>
        <charset val="204"/>
      </rPr>
      <t xml:space="preserve"> газового котла мощностью до </t>
    </r>
    <r>
      <rPr>
        <b/>
        <sz val="14"/>
        <rFont val="Times New Roman"/>
        <family val="1"/>
        <charset val="204"/>
      </rPr>
      <t>30 кВт</t>
    </r>
    <r>
      <rPr>
        <sz val="14"/>
        <rFont val="Times New Roman"/>
        <family val="1"/>
        <charset val="204"/>
      </rPr>
      <t>:</t>
    </r>
  </si>
  <si>
    <r>
      <t>Одно</t>
    </r>
    <r>
      <rPr>
        <sz val="14"/>
        <rFont val="Times New Roman"/>
        <family val="1"/>
        <charset val="204"/>
      </rPr>
      <t xml:space="preserve"> техническое обслуживание в год</t>
    </r>
    <r>
      <rPr>
        <b/>
        <sz val="14"/>
        <rFont val="Times New Roman"/>
        <family val="1"/>
        <charset val="204"/>
      </rPr>
      <t xml:space="preserve"> двух конденсационных</t>
    </r>
    <r>
      <rPr>
        <sz val="14"/>
        <rFont val="Times New Roman"/>
        <family val="1"/>
        <charset val="204"/>
      </rPr>
      <t xml:space="preserve"> газовых котлов мощностью</t>
    </r>
    <r>
      <rPr>
        <b/>
        <sz val="14"/>
        <rFont val="Times New Roman"/>
        <family val="1"/>
        <charset val="204"/>
      </rPr>
      <t xml:space="preserve"> до 30 кВт:</t>
    </r>
  </si>
  <si>
    <r>
      <t>Одно</t>
    </r>
    <r>
      <rPr>
        <sz val="14"/>
        <rFont val="Times New Roman"/>
        <family val="1"/>
        <charset val="204"/>
      </rPr>
      <t xml:space="preserve"> техническое обслуживание в год</t>
    </r>
    <r>
      <rPr>
        <b/>
        <sz val="14"/>
        <rFont val="Times New Roman"/>
        <family val="1"/>
        <charset val="204"/>
      </rPr>
      <t xml:space="preserve"> двух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конденсационных</t>
    </r>
    <r>
      <rPr>
        <sz val="14"/>
        <rFont val="Times New Roman"/>
        <family val="1"/>
        <charset val="204"/>
      </rPr>
      <t xml:space="preserve"> газовых котлов мощностью</t>
    </r>
    <r>
      <rPr>
        <b/>
        <sz val="14"/>
        <rFont val="Times New Roman"/>
        <family val="1"/>
        <charset val="204"/>
      </rPr>
      <t xml:space="preserve"> до 30 кВт :</t>
    </r>
  </si>
  <si>
    <t>1.13.1</t>
  </si>
  <si>
    <t>1.13.2</t>
  </si>
  <si>
    <t>1.13.3</t>
  </si>
  <si>
    <t>1.14.1</t>
  </si>
  <si>
    <t>1.14.2</t>
  </si>
  <si>
    <t>1.14.3</t>
  </si>
  <si>
    <t>1.15.1</t>
  </si>
  <si>
    <t>1.15.2</t>
  </si>
  <si>
    <t>1.15.3</t>
  </si>
  <si>
    <r>
      <t>Одно</t>
    </r>
    <r>
      <rPr>
        <sz val="14"/>
        <rFont val="Times New Roman"/>
        <family val="1"/>
        <charset val="204"/>
      </rPr>
      <t xml:space="preserve"> техническое обслуживание в год</t>
    </r>
    <r>
      <rPr>
        <b/>
        <sz val="14"/>
        <rFont val="Times New Roman"/>
        <family val="1"/>
        <charset val="204"/>
      </rPr>
      <t xml:space="preserve"> одного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конденсационного</t>
    </r>
    <r>
      <rPr>
        <sz val="14"/>
        <rFont val="Times New Roman"/>
        <family val="1"/>
        <charset val="204"/>
      </rPr>
      <t xml:space="preserve"> газового котла мощностью </t>
    </r>
    <r>
      <rPr>
        <b/>
        <sz val="14"/>
        <rFont val="Times New Roman"/>
        <family val="1"/>
        <charset val="204"/>
      </rPr>
      <t>от 30 кВт и выше:</t>
    </r>
  </si>
  <si>
    <t>1.16.1</t>
  </si>
  <si>
    <t>1.16.2</t>
  </si>
  <si>
    <t>1.16.3</t>
  </si>
  <si>
    <t>1.17.1</t>
  </si>
  <si>
    <t>1.17.2</t>
  </si>
  <si>
    <t>1.17.3</t>
  </si>
  <si>
    <r>
      <t>Одно</t>
    </r>
    <r>
      <rPr>
        <sz val="14"/>
        <rFont val="Times New Roman"/>
        <family val="1"/>
        <charset val="204"/>
      </rPr>
      <t xml:space="preserve"> техническое обслуживание в год</t>
    </r>
    <r>
      <rPr>
        <b/>
        <sz val="14"/>
        <rFont val="Times New Roman"/>
        <family val="1"/>
        <charset val="204"/>
      </rPr>
      <t xml:space="preserve"> двух</t>
    </r>
    <r>
      <rPr>
        <sz val="14"/>
        <rFont val="Times New Roman"/>
        <family val="1"/>
        <charset val="204"/>
      </rPr>
      <t xml:space="preserve"> газовых котлов мощностью</t>
    </r>
    <r>
      <rPr>
        <b/>
        <sz val="14"/>
        <rFont val="Times New Roman"/>
        <family val="1"/>
        <charset val="204"/>
      </rPr>
      <t xml:space="preserve"> от 30 кВт и выше (кроме конденсационных):</t>
    </r>
  </si>
  <si>
    <r>
      <t>Одно</t>
    </r>
    <r>
      <rPr>
        <sz val="14"/>
        <rFont val="Times New Roman"/>
        <family val="1"/>
        <charset val="204"/>
      </rPr>
      <t xml:space="preserve"> техническое обслуживание в год</t>
    </r>
    <r>
      <rPr>
        <b/>
        <sz val="14"/>
        <rFont val="Times New Roman"/>
        <family val="1"/>
        <charset val="204"/>
      </rPr>
      <t xml:space="preserve"> двух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конденсационных</t>
    </r>
    <r>
      <rPr>
        <sz val="14"/>
        <rFont val="Times New Roman"/>
        <family val="1"/>
        <charset val="204"/>
      </rPr>
      <t xml:space="preserve"> газовых котлов мощностью</t>
    </r>
    <r>
      <rPr>
        <b/>
        <sz val="14"/>
        <rFont val="Times New Roman"/>
        <family val="1"/>
        <charset val="204"/>
      </rPr>
      <t xml:space="preserve"> от 30 кВт и выше:</t>
    </r>
  </si>
  <si>
    <t>1.18.1</t>
  </si>
  <si>
    <t>1.18.2</t>
  </si>
  <si>
    <t>1.18.3</t>
  </si>
  <si>
    <r>
      <t>Два</t>
    </r>
    <r>
      <rPr>
        <sz val="14"/>
        <rFont val="Times New Roman"/>
        <family val="1"/>
        <charset val="204"/>
      </rPr>
      <t xml:space="preserve"> технических обслуживания в год</t>
    </r>
    <r>
      <rPr>
        <b/>
        <sz val="14"/>
        <rFont val="Times New Roman"/>
        <family val="1"/>
        <charset val="204"/>
      </rPr>
      <t xml:space="preserve"> одного</t>
    </r>
    <r>
      <rPr>
        <sz val="14"/>
        <rFont val="Times New Roman"/>
        <family val="1"/>
        <charset val="204"/>
      </rPr>
      <t xml:space="preserve"> газового котла мощностью </t>
    </r>
    <r>
      <rPr>
        <b/>
        <sz val="14"/>
        <rFont val="Times New Roman"/>
        <family val="1"/>
        <charset val="204"/>
      </rPr>
      <t>от 30 кВт и выше (кроме конденсационных)</t>
    </r>
    <r>
      <rPr>
        <sz val="14"/>
        <rFont val="Times New Roman"/>
        <family val="1"/>
        <charset val="204"/>
      </rPr>
      <t>:</t>
    </r>
  </si>
  <si>
    <r>
      <t>Два</t>
    </r>
    <r>
      <rPr>
        <sz val="14"/>
        <rFont val="Times New Roman"/>
        <family val="1"/>
        <charset val="204"/>
      </rPr>
      <t xml:space="preserve"> технических обслуживания в год</t>
    </r>
    <r>
      <rPr>
        <b/>
        <sz val="14"/>
        <rFont val="Times New Roman"/>
        <family val="1"/>
        <charset val="204"/>
      </rPr>
      <t xml:space="preserve"> одного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конденсационного</t>
    </r>
    <r>
      <rPr>
        <sz val="14"/>
        <rFont val="Times New Roman"/>
        <family val="1"/>
        <charset val="204"/>
      </rPr>
      <t xml:space="preserve"> газового котла мощностью </t>
    </r>
    <r>
      <rPr>
        <b/>
        <sz val="14"/>
        <rFont val="Times New Roman"/>
        <family val="1"/>
        <charset val="204"/>
      </rPr>
      <t>от 30 кВт и выше</t>
    </r>
    <r>
      <rPr>
        <sz val="14"/>
        <rFont val="Times New Roman"/>
        <family val="1"/>
        <charset val="204"/>
      </rPr>
      <t>:</t>
    </r>
  </si>
  <si>
    <t>1.20</t>
  </si>
  <si>
    <r>
      <t>Два</t>
    </r>
    <r>
      <rPr>
        <sz val="14"/>
        <rFont val="Times New Roman"/>
        <family val="1"/>
        <charset val="204"/>
      </rPr>
      <t xml:space="preserve"> технических обслуживания в год</t>
    </r>
    <r>
      <rPr>
        <b/>
        <sz val="14"/>
        <rFont val="Times New Roman"/>
        <family val="1"/>
        <charset val="204"/>
      </rPr>
      <t xml:space="preserve"> двух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конденсационных</t>
    </r>
    <r>
      <rPr>
        <sz val="14"/>
        <rFont val="Times New Roman"/>
        <family val="1"/>
        <charset val="204"/>
      </rPr>
      <t xml:space="preserve"> газовых котлов мощностью </t>
    </r>
    <r>
      <rPr>
        <b/>
        <sz val="14"/>
        <rFont val="Times New Roman"/>
        <family val="1"/>
        <charset val="204"/>
      </rPr>
      <t>от 30 кВт и выше</t>
    </r>
    <r>
      <rPr>
        <sz val="14"/>
        <rFont val="Times New Roman"/>
        <family val="1"/>
        <charset val="204"/>
      </rPr>
      <t>:</t>
    </r>
  </si>
  <si>
    <r>
      <t>Два</t>
    </r>
    <r>
      <rPr>
        <sz val="14"/>
        <rFont val="Times New Roman"/>
        <family val="1"/>
        <charset val="204"/>
      </rPr>
      <t xml:space="preserve"> технических обслуживания в год</t>
    </r>
    <r>
      <rPr>
        <b/>
        <sz val="14"/>
        <rFont val="Times New Roman"/>
        <family val="1"/>
        <charset val="204"/>
      </rPr>
      <t xml:space="preserve"> одного</t>
    </r>
    <r>
      <rPr>
        <sz val="14"/>
        <rFont val="Times New Roman"/>
        <family val="1"/>
        <charset val="204"/>
      </rPr>
      <t xml:space="preserve"> газового котла мощностью </t>
    </r>
    <r>
      <rPr>
        <b/>
        <sz val="14"/>
        <rFont val="Times New Roman"/>
        <family val="1"/>
        <charset val="204"/>
      </rPr>
      <t>от 30 кВт и выше (кроме конденсационного)</t>
    </r>
    <r>
      <rPr>
        <sz val="14"/>
        <rFont val="Times New Roman"/>
        <family val="1"/>
        <charset val="204"/>
      </rPr>
      <t>:</t>
    </r>
  </si>
  <si>
    <r>
      <t>Два</t>
    </r>
    <r>
      <rPr>
        <sz val="14"/>
        <rFont val="Times New Roman"/>
        <family val="1"/>
        <charset val="204"/>
      </rPr>
      <t xml:space="preserve"> технических обслуживания в год</t>
    </r>
    <r>
      <rPr>
        <b/>
        <sz val="14"/>
        <rFont val="Times New Roman"/>
        <family val="1"/>
        <charset val="204"/>
      </rPr>
      <t xml:space="preserve"> двух</t>
    </r>
    <r>
      <rPr>
        <sz val="14"/>
        <rFont val="Times New Roman"/>
        <family val="1"/>
        <charset val="204"/>
      </rPr>
      <t xml:space="preserve"> газовых котлов мощностью </t>
    </r>
    <r>
      <rPr>
        <b/>
        <sz val="14"/>
        <rFont val="Times New Roman"/>
        <family val="1"/>
        <charset val="204"/>
      </rPr>
      <t>от 30 кВт и выше (кроме конденсационных)</t>
    </r>
    <r>
      <rPr>
        <sz val="14"/>
        <rFont val="Times New Roman"/>
        <family val="1"/>
        <charset val="204"/>
      </rPr>
      <t>:</t>
    </r>
  </si>
  <si>
    <r>
      <t>Одно</t>
    </r>
    <r>
      <rPr>
        <sz val="14"/>
        <rFont val="Times New Roman"/>
        <family val="1"/>
        <charset val="204"/>
      </rPr>
      <t xml:space="preserve"> техническое обслуживание в год </t>
    </r>
    <r>
      <rPr>
        <b/>
        <sz val="14"/>
        <rFont val="Times New Roman"/>
        <family val="1"/>
        <charset val="204"/>
      </rPr>
      <t>одного конденсационного</t>
    </r>
    <r>
      <rPr>
        <sz val="14"/>
        <rFont val="Times New Roman"/>
        <family val="1"/>
        <charset val="204"/>
      </rPr>
      <t xml:space="preserve"> газового котла мощностью до </t>
    </r>
    <r>
      <rPr>
        <b/>
        <sz val="14"/>
        <rFont val="Times New Roman"/>
        <family val="1"/>
        <charset val="204"/>
      </rPr>
      <t>30 кВт</t>
    </r>
    <r>
      <rPr>
        <sz val="14"/>
        <rFont val="Times New Roman"/>
        <family val="1"/>
        <charset val="204"/>
      </rPr>
      <t>:</t>
    </r>
  </si>
  <si>
    <r>
      <t>Одно</t>
    </r>
    <r>
      <rPr>
        <sz val="14"/>
        <rFont val="Times New Roman"/>
        <family val="1"/>
        <charset val="204"/>
      </rPr>
      <t xml:space="preserve"> техническое обслуживание в год</t>
    </r>
    <r>
      <rPr>
        <b/>
        <sz val="14"/>
        <rFont val="Times New Roman"/>
        <family val="1"/>
        <charset val="204"/>
      </rPr>
      <t xml:space="preserve"> двух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конденсационных</t>
    </r>
    <r>
      <rPr>
        <sz val="14"/>
        <rFont val="Times New Roman"/>
        <family val="1"/>
        <charset val="204"/>
      </rPr>
      <t xml:space="preserve"> газовых котлов мощностью</t>
    </r>
    <r>
      <rPr>
        <b/>
        <sz val="14"/>
        <rFont val="Times New Roman"/>
        <family val="1"/>
        <charset val="204"/>
      </rPr>
      <t xml:space="preserve"> до 30 кВт:</t>
    </r>
  </si>
  <si>
    <r>
      <t>Одно</t>
    </r>
    <r>
      <rPr>
        <sz val="14"/>
        <rFont val="Times New Roman"/>
        <family val="1"/>
        <charset val="204"/>
      </rPr>
      <t xml:space="preserve"> техническое обслуживание в год</t>
    </r>
    <r>
      <rPr>
        <b/>
        <sz val="14"/>
        <rFont val="Times New Roman"/>
        <family val="1"/>
        <charset val="204"/>
      </rPr>
      <t xml:space="preserve"> одного</t>
    </r>
    <r>
      <rPr>
        <sz val="14"/>
        <rFont val="Times New Roman"/>
        <family val="1"/>
        <charset val="204"/>
      </rPr>
      <t xml:space="preserve"> газового котла мощностью </t>
    </r>
    <r>
      <rPr>
        <b/>
        <sz val="14"/>
        <rFont val="Times New Roman"/>
        <family val="1"/>
        <charset val="204"/>
      </rPr>
      <t>от 30 кВт и выше (кроме конденсационных):</t>
    </r>
  </si>
  <si>
    <r>
      <t>Два</t>
    </r>
    <r>
      <rPr>
        <sz val="14"/>
        <rFont val="Times New Roman"/>
        <family val="1"/>
        <charset val="204"/>
      </rPr>
      <t xml:space="preserve"> технических обслуживания в год</t>
    </r>
    <r>
      <rPr>
        <b/>
        <sz val="14"/>
        <rFont val="Times New Roman"/>
        <family val="1"/>
        <charset val="204"/>
      </rPr>
      <t xml:space="preserve"> одного конденсационного</t>
    </r>
    <r>
      <rPr>
        <sz val="14"/>
        <rFont val="Times New Roman"/>
        <family val="1"/>
        <charset val="204"/>
      </rPr>
      <t xml:space="preserve"> газового котла мощностью </t>
    </r>
    <r>
      <rPr>
        <b/>
        <sz val="14"/>
        <rFont val="Times New Roman"/>
        <family val="1"/>
        <charset val="204"/>
      </rPr>
      <t>от 30 кВт и выше</t>
    </r>
    <r>
      <rPr>
        <sz val="14"/>
        <rFont val="Times New Roman"/>
        <family val="1"/>
        <charset val="204"/>
      </rPr>
      <t>:</t>
    </r>
  </si>
  <si>
    <r>
      <t>Два</t>
    </r>
    <r>
      <rPr>
        <sz val="14"/>
        <rFont val="Times New Roman"/>
        <family val="1"/>
        <charset val="204"/>
      </rPr>
      <t xml:space="preserve"> технических обслуживания в год</t>
    </r>
    <r>
      <rPr>
        <b/>
        <sz val="14"/>
        <rFont val="Times New Roman"/>
        <family val="1"/>
        <charset val="204"/>
      </rPr>
      <t xml:space="preserve"> двух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конденсацонных</t>
    </r>
    <r>
      <rPr>
        <sz val="14"/>
        <rFont val="Times New Roman"/>
        <family val="1"/>
        <charset val="204"/>
      </rPr>
      <t xml:space="preserve"> газовых котлов мощностью </t>
    </r>
    <r>
      <rPr>
        <b/>
        <sz val="14"/>
        <rFont val="Times New Roman"/>
        <family val="1"/>
        <charset val="204"/>
      </rPr>
      <t>от 30 кВт и выше</t>
    </r>
    <r>
      <rPr>
        <sz val="14"/>
        <rFont val="Times New Roman"/>
        <family val="1"/>
        <charset val="204"/>
      </rPr>
      <t>:</t>
    </r>
  </si>
  <si>
    <r>
      <t>Одно</t>
    </r>
    <r>
      <rPr>
        <sz val="14"/>
        <rFont val="Times New Roman"/>
        <family val="1"/>
        <charset val="204"/>
      </rPr>
      <t xml:space="preserve"> техническое обслуживание в год</t>
    </r>
    <r>
      <rPr>
        <b/>
        <sz val="14"/>
        <rFont val="Times New Roman"/>
        <family val="1"/>
        <charset val="204"/>
      </rPr>
      <t xml:space="preserve"> двух</t>
    </r>
    <r>
      <rPr>
        <sz val="14"/>
        <rFont val="Times New Roman"/>
        <family val="1"/>
        <charset val="204"/>
      </rPr>
      <t xml:space="preserve"> газовых котлов мощностью</t>
    </r>
    <r>
      <rPr>
        <b/>
        <sz val="14"/>
        <rFont val="Times New Roman"/>
        <family val="1"/>
        <charset val="204"/>
      </rPr>
      <t xml:space="preserve"> до 30 кВт (кроме конденсационных):</t>
    </r>
  </si>
  <si>
    <t>ПРЕЙСКУРАНТ ПО ПУСКОНАЛАДОЧНЫМ РАБОТАМ ВНУТРИДОМОВОГО  ГАЗОВОГО ОБОРУДОВАНИЯ ИМПОРТНОГО ИЛИ ОТЕЧЕСТВЕННОГО ПРОИЗВОДСТВА, С ВЫСОКОЙ СТЕПЕНЬЮ АВТОМАТИЗАЦИИ, ДОПУЩЕННОГО К РАБОТЕ В АВТОМАТИЧЕСКОМ (АВТОНОМНОМ) РЕЖИМЕ И (ИЛИ) УКОМПЛЕКТОВАННОГО ЭЛЕКТРОННЫМИ ДАТЧИКАМИ И (ИЛИ) КОНТРОЛЛЕРАМИ</t>
  </si>
  <si>
    <r>
      <t xml:space="preserve">Стоимость, руб. </t>
    </r>
    <r>
      <rPr>
        <sz val="12"/>
        <color indexed="10"/>
        <rFont val="Times New Roman"/>
        <family val="1"/>
        <charset val="204"/>
      </rPr>
      <t/>
    </r>
  </si>
  <si>
    <t>Первичный пуск газа:</t>
  </si>
  <si>
    <t>Настенный (напольный) котел мощностью:</t>
  </si>
  <si>
    <t>1.1.1.</t>
  </si>
  <si>
    <t xml:space="preserve">                                                                                                             до 30кВт</t>
  </si>
  <si>
    <t>1.1.2.</t>
  </si>
  <si>
    <t xml:space="preserve">                                                                                                             от 30до 50кВт</t>
  </si>
  <si>
    <t xml:space="preserve">                                                                                                             от 50 до 100кВт</t>
  </si>
  <si>
    <t xml:space="preserve">Настенный (напольный) котел с бойлером косвенного нагрева, мощностью до 100кВт;       количество котлов:   </t>
  </si>
  <si>
    <t>–  1</t>
  </si>
  <si>
    <t>1.2.2.</t>
  </si>
  <si>
    <r>
      <t xml:space="preserve">–  </t>
    </r>
    <r>
      <rPr>
        <b/>
        <sz val="14"/>
        <rFont val="Times New Roman"/>
        <family val="1"/>
        <charset val="204"/>
      </rPr>
      <t>2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</t>
    </r>
  </si>
  <si>
    <t xml:space="preserve">Настенный (напольный) котел, со встроенным бойлером, с многофункциональной автоматикой типа "Vitotronic","Diamatik" , "Logomatik","Kromschroder " и т.д.  с первоначальной настройкой автоматики (без эл.монтажных работ) количество котлов:                                                     </t>
  </si>
  <si>
    <r>
      <t xml:space="preserve">– </t>
    </r>
    <r>
      <rPr>
        <b/>
        <sz val="14"/>
        <rFont val="Times New Roman"/>
        <family val="1"/>
        <charset val="204"/>
      </rPr>
      <t xml:space="preserve"> 1</t>
    </r>
  </si>
  <si>
    <t>Настенный (напольный) газовый бойлер</t>
  </si>
  <si>
    <t>Газовый конденсационный котел, мощностью:</t>
  </si>
  <si>
    <t xml:space="preserve">до 30кВт                                                         </t>
  </si>
  <si>
    <r>
      <t xml:space="preserve">Пуск первичный газа (газовое оборудование в многоквартирных ж/д - настенные котлы </t>
    </r>
    <r>
      <rPr>
        <b/>
        <u/>
        <sz val="14"/>
        <rFont val="Times New Roman"/>
        <family val="1"/>
        <charset val="204"/>
      </rPr>
      <t>мощностью до 30кВт</t>
    </r>
    <r>
      <rPr>
        <sz val="14"/>
        <rFont val="Times New Roman"/>
        <family val="1"/>
        <charset val="204"/>
      </rPr>
      <t>):</t>
    </r>
  </si>
  <si>
    <t>до 10 котлов (водонагревателей)</t>
  </si>
  <si>
    <t>от 10 до 50 котлов (водонагревателей)</t>
  </si>
  <si>
    <t>от 50 до 100 котлов (водонагревателей)</t>
  </si>
  <si>
    <r>
      <t xml:space="preserve">Пуск первичный газа (газовое оборудование в многоквартирных ж/д- настенные котлы </t>
    </r>
    <r>
      <rPr>
        <b/>
        <u/>
        <sz val="14"/>
        <rFont val="Times New Roman"/>
        <family val="1"/>
        <charset val="204"/>
      </rPr>
      <t>мощностью от 30кВт</t>
    </r>
    <r>
      <rPr>
        <sz val="14"/>
        <rFont val="Times New Roman"/>
        <family val="1"/>
        <charset val="204"/>
      </rPr>
      <t>):</t>
    </r>
  </si>
  <si>
    <t>до 5 котлов (водонагревателей)</t>
  </si>
  <si>
    <t xml:space="preserve">свыше 5 котлов (водонагревателей)                                                                                              </t>
  </si>
  <si>
    <t>Повторная настройка или перенастройка многофункциональной автоматики типа "Vitotronic","Diamatik" , "Logomatik","Kromschroder " и т.д.</t>
  </si>
  <si>
    <t>Пуск повторный настенного (напольного) котла мощностью:</t>
  </si>
  <si>
    <t xml:space="preserve"> Пуск повторный напольного газового котла ,со встроенным бойлером, с многофункциональной автоматикой типа "Vitotronic","Diamatik" , "Logomatik","Kromschroder " и т.д.  с первоначальной настройкой автоматики (без эл.монтажных работ) количество котлов:                                                     </t>
  </si>
  <si>
    <t>Отключение настенного (напольного ) котла</t>
  </si>
  <si>
    <t>Проверка соответствия установки теплогенератора проектной и нормативно – технической документации</t>
  </si>
  <si>
    <t xml:space="preserve">Проверка соответствия установки теплогенератора по системе отопления и водоснабжения требованиям завода – изготовителя </t>
  </si>
  <si>
    <t>Проверка соответствия установки теплогенератора по системе дымоудаления и забора воздуха требованиям завода – изготовителя</t>
  </si>
  <si>
    <t>Проверка целостности гидравлической части котла: узлов насоса, трехходового блока, теплообменников, соединительных трубок и корпусов гидравлических датчиков котла, при наличии воды в котле</t>
  </si>
  <si>
    <t>Проверка настройки параметров котла по" методу настройки тепловой мощности" (согласно инструкции завода – изготовителя)</t>
  </si>
  <si>
    <t>Проверка настройки параметров котла по" объемному методу " (согласно инструкции завода–изготовителя)</t>
  </si>
  <si>
    <t>Измерение температуры, состава и параметров отходящих дымовых газов. Определение фактического КПД котла (работы с использованием газоанализатора "TESTO – 300M" )</t>
  </si>
  <si>
    <t>2</t>
  </si>
  <si>
    <t>ПУСКО-НАЛАДОЧНЫЕ РАБОТЫ (для населения)</t>
  </si>
  <si>
    <t>2.1</t>
  </si>
  <si>
    <r>
      <t>Наладочные работы котлов со смесительными горелками (</t>
    </r>
    <r>
      <rPr>
        <b/>
        <sz val="14"/>
        <rFont val="Times New Roman"/>
        <family val="1"/>
        <charset val="204"/>
      </rPr>
      <t>при условии наличия договора на техническую эксплуатацию ВДГО для г.Самара, г.Тольятти, г. Новокуйбышевск</t>
    </r>
    <r>
      <rPr>
        <sz val="14"/>
        <rFont val="Times New Roman"/>
        <family val="1"/>
        <charset val="204"/>
      </rPr>
      <t>):</t>
    </r>
  </si>
  <si>
    <t>2.1.1</t>
  </si>
  <si>
    <t>1-ступенчатые горелки</t>
  </si>
  <si>
    <t>2.1.2</t>
  </si>
  <si>
    <t>2-х ступенчатые (модульные) горелки</t>
  </si>
  <si>
    <t>2.2</t>
  </si>
  <si>
    <r>
      <t>Наладочные работы котлов со смесительными горелками (</t>
    </r>
    <r>
      <rPr>
        <b/>
        <sz val="14"/>
        <rFont val="Times New Roman"/>
        <family val="1"/>
        <charset val="204"/>
      </rPr>
      <t>без договора  на техническую эксплуатацию ВДГО для г.Самара, г.Тольятти, г. Новокуйбышевск</t>
    </r>
    <r>
      <rPr>
        <sz val="14"/>
        <rFont val="Times New Roman"/>
        <family val="1"/>
        <charset val="204"/>
      </rPr>
      <t>):</t>
    </r>
  </si>
  <si>
    <t>2.2.1</t>
  </si>
  <si>
    <t>2.2.2</t>
  </si>
  <si>
    <t>2.3</t>
  </si>
  <si>
    <r>
      <t>Наладочные работы котлов со смесительными горелками (</t>
    </r>
    <r>
      <rPr>
        <b/>
        <sz val="14"/>
        <rFont val="Times New Roman"/>
        <family val="1"/>
        <charset val="204"/>
      </rPr>
      <t>при условии наличия договора на техническую эксплуатацию ВДГО кроме г.Самара, г.Тольятти, г. Новокуйбышевск</t>
    </r>
    <r>
      <rPr>
        <sz val="14"/>
        <rFont val="Times New Roman"/>
        <family val="1"/>
        <charset val="204"/>
      </rPr>
      <t>):</t>
    </r>
  </si>
  <si>
    <t>2.3.1</t>
  </si>
  <si>
    <t>2.3.2</t>
  </si>
  <si>
    <t>2.4</t>
  </si>
  <si>
    <r>
      <t>Наладочные работы котлов со смесительными горелками (</t>
    </r>
    <r>
      <rPr>
        <b/>
        <sz val="14"/>
        <rFont val="Times New Roman"/>
        <family val="1"/>
        <charset val="204"/>
      </rPr>
      <t>без договора  на техническую эксплуатацию ВДГО кроме г.Самара, г.Тольятти, г. Новокуйбышевск</t>
    </r>
    <r>
      <rPr>
        <sz val="14"/>
        <rFont val="Times New Roman"/>
        <family val="1"/>
        <charset val="204"/>
      </rPr>
      <t>):</t>
    </r>
  </si>
  <si>
    <t>2.4.1</t>
  </si>
  <si>
    <t>2.4.2</t>
  </si>
  <si>
    <r>
      <t xml:space="preserve">Примечание. </t>
    </r>
    <r>
      <rPr>
        <b/>
        <sz val="14"/>
        <rFont val="Times New Roman"/>
        <family val="1"/>
        <charset val="204"/>
      </rPr>
      <t>При выполнении работ с использованием транспортных средств, транспортные услуги оплачиваются дополнительно в соответствии с Прейскурантом на услуги  транспорта и механизмов ООО "СВГК" для сторонних заказчиков.</t>
    </r>
  </si>
  <si>
    <t>Начальник ПАО</t>
  </si>
  <si>
    <t>О.В. Малахова</t>
  </si>
  <si>
    <t>Начальник Управления ТЭГО</t>
  </si>
  <si>
    <t>А.А. Мижарев</t>
  </si>
  <si>
    <t>Покоева 310-65-01, 23-21</t>
  </si>
  <si>
    <t>НДС</t>
  </si>
  <si>
    <t>Приложение № 2 к Распоряжению №______ от "______"_______________2019г.</t>
  </si>
  <si>
    <t>Приложение № 1 к Распоряжению №______ от "______"_______________2019г.</t>
  </si>
  <si>
    <t>Приложение № 3 к Распоряжению №______ от "______"_______________2019г.</t>
  </si>
  <si>
    <t>Пуск повторный газового конденсационного котла , мощностью до 30кВт :</t>
  </si>
  <si>
    <t>Прейскурант на техническое обслуживание ШГРП (до 100 м3/ч, при 1-й и 2-х линиях редуцирования) и газопровода в границах земельного участка заявителя</t>
  </si>
  <si>
    <t>№ п.п.</t>
  </si>
  <si>
    <t>Наименование работ</t>
  </si>
  <si>
    <r>
      <t>Стоимость</t>
    </r>
    <r>
      <rPr>
        <b/>
        <u/>
        <sz val="12"/>
        <color theme="1"/>
        <rFont val="Times New Roman"/>
        <family val="1"/>
        <charset val="204"/>
      </rPr>
      <t xml:space="preserve"> в год</t>
    </r>
    <r>
      <rPr>
        <sz val="12"/>
        <color theme="1"/>
        <rFont val="Times New Roman"/>
        <family val="1"/>
        <charset val="204"/>
      </rPr>
      <t>, руб.</t>
    </r>
  </si>
  <si>
    <r>
      <t xml:space="preserve">Стоимость </t>
    </r>
    <r>
      <rPr>
        <b/>
        <u/>
        <sz val="12"/>
        <color theme="1"/>
        <rFont val="Times New Roman"/>
        <family val="1"/>
        <charset val="204"/>
      </rPr>
      <t>в месяц</t>
    </r>
    <r>
      <rPr>
        <sz val="12"/>
        <color theme="1"/>
        <rFont val="Times New Roman"/>
        <family val="1"/>
        <charset val="204"/>
      </rPr>
      <t>, руб.</t>
    </r>
  </si>
  <si>
    <t>Код</t>
  </si>
  <si>
    <t>ШГРП (до 10м3/ч) при 1-й линии редуцирования</t>
  </si>
  <si>
    <t>Техническое обслуживание ШГРП (до 100 м3/ч)  при  1-й линии редуцирования, совмещенное с техническим обслуживанием газопровода в границах земельного участка заявителя</t>
  </si>
  <si>
    <t>ШГРП (до 100м3/ч) при 2-х линиях редуцирования</t>
  </si>
  <si>
    <t>Техническое обслуживание ШГРП (до 100 м3/ч)  при 2-х линиях редуцирования, совмещенное с техническим обслуживанием газопровода в границах земельного участка заявителя</t>
  </si>
  <si>
    <t>Прейскурант на текущий ремонт ШГРП (до 100 м3/ч, при 1-й и 2-х линиях редуцирования) и газопровода в границах земельного участка заявителя</t>
  </si>
  <si>
    <t xml:space="preserve">Стоимость работ, руб. </t>
  </si>
  <si>
    <t>ШГРП (до 100м3/ч) при 1-й линии редуцирования</t>
  </si>
  <si>
    <t>Текущий ремонт  ШГРП (до 100м3/ч) при 1-й линии редуцирования</t>
  </si>
  <si>
    <t xml:space="preserve"> Определение неисправности  в  ШГРП (до 100м3/ч) при 1-й линии редуцирования с проведением разбора оборудования</t>
  </si>
  <si>
    <t xml:space="preserve"> Определение неисправности  в  ШГРП (до 100м3/ч) при 1-й линии редуцирования без проведения разбора оборудования</t>
  </si>
  <si>
    <t>Замена регулятора в  ШГРП (до 100м3/ч) при 1-й линии редуцирования (при ранее обнаруженной неисправности)</t>
  </si>
  <si>
    <t>Замена дефектной детали (кроме регулятора) в оборудовании  ШГРП (до 100м3/ч) при 1-й линии редуцирования (при ранее обнаруженной неисправности)</t>
  </si>
  <si>
    <t>Текущий ремонт  ШГРП (до 100м3/ч) при 2-х линиях редуцирования</t>
  </si>
  <si>
    <t>Определение  неисправности у  ШГРП (до 100м3/ч) при 2-х линиях  редуцирования с проведением разбора оборудования</t>
  </si>
  <si>
    <t xml:space="preserve">Определение  неисправности у  ШГРП (до 100м3/ч) при 2-х линиях  редуцирования без проведением разбора оборудования </t>
  </si>
  <si>
    <t>Замена регулятора в  ШГРП (до 100м3/ч) при  2-х линиях редуцирования  (при ранее обнаруженной неисправности)</t>
  </si>
  <si>
    <t>Замена дефектной детали (кроме регулятора) в оборудовании ШГРП (до 100м3/ч) при  2-х линиях редуцирования  (при ранее обнаруженной неисправности)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</si>
</sst>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??0.00"/>
    <numFmt numFmtId="165" formatCode="_-* #,##0\ _р_._-;\-* #,##0\ _р_._-;_-* &quot;-&quot;\ _р_._-;_-@_-"/>
    <numFmt numFmtId="166" formatCode="_-* #,##0.00\ _р_._-;\-* #,##0.00\ _р_._-;_-* &quot;-&quot;??\ _р_._-;_-@_-"/>
    <numFmt numFmtId="167" formatCode="0.000"/>
  </numFmts>
  <fonts count="15" x14ac:knownFonts="1">
    <font>
      <sz val="12"/>
      <name val="Garamond"/>
      <charset val="204"/>
    </font>
    <font>
      <sz val="14"/>
      <name val="Times New Roman Cyr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Garamond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2" borderId="0"/>
    <xf numFmtId="0" fontId="3" fillId="0" borderId="1"/>
    <xf numFmtId="0" fontId="3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</cellStyleXfs>
  <cellXfs count="145">
    <xf numFmtId="0" fontId="0" fillId="0" borderId="0" xfId="0"/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left" wrapText="1" indent="2"/>
    </xf>
    <xf numFmtId="4" fontId="1" fillId="0" borderId="3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wrapText="1"/>
    </xf>
    <xf numFmtId="49" fontId="4" fillId="0" borderId="3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wrapText="1"/>
    </xf>
    <xf numFmtId="0" fontId="5" fillId="0" borderId="0" xfId="0" quotePrefix="1" applyFont="1" applyFill="1" applyBorder="1" applyAlignment="1">
      <alignment wrapText="1" readingOrder="1"/>
    </xf>
    <xf numFmtId="2" fontId="4" fillId="0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top"/>
    </xf>
    <xf numFmtId="2" fontId="4" fillId="0" borderId="0" xfId="0" applyNumberFormat="1" applyFont="1" applyFill="1" applyBorder="1"/>
    <xf numFmtId="49" fontId="4" fillId="0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 wrapText="1"/>
    </xf>
    <xf numFmtId="49" fontId="4" fillId="0" borderId="6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wrapText="1"/>
    </xf>
    <xf numFmtId="164" fontId="4" fillId="0" borderId="6" xfId="0" applyNumberFormat="1" applyFont="1" applyFill="1" applyBorder="1" applyAlignment="1">
      <alignment horizontal="center" vertical="top"/>
    </xf>
    <xf numFmtId="4" fontId="4" fillId="0" borderId="6" xfId="0" applyNumberFormat="1" applyFont="1" applyFill="1" applyBorder="1" applyAlignment="1">
      <alignment horizontal="center"/>
    </xf>
    <xf numFmtId="49" fontId="4" fillId="3" borderId="0" xfId="0" applyNumberFormat="1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 vertical="top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wrapText="1"/>
    </xf>
    <xf numFmtId="164" fontId="4" fillId="3" borderId="3" xfId="0" applyNumberFormat="1" applyFont="1" applyFill="1" applyBorder="1" applyAlignment="1">
      <alignment horizontal="center" vertical="top"/>
    </xf>
    <xf numFmtId="4" fontId="4" fillId="3" borderId="3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 wrapText="1"/>
    </xf>
    <xf numFmtId="0" fontId="5" fillId="3" borderId="3" xfId="0" applyFont="1" applyFill="1" applyBorder="1" applyAlignment="1">
      <alignment wrapText="1"/>
    </xf>
    <xf numFmtId="4" fontId="1" fillId="3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left" wrapText="1" indent="2"/>
    </xf>
    <xf numFmtId="0" fontId="4" fillId="3" borderId="3" xfId="0" applyFont="1" applyFill="1" applyBorder="1" applyAlignment="1">
      <alignment wrapText="1"/>
    </xf>
    <xf numFmtId="49" fontId="4" fillId="3" borderId="2" xfId="0" applyNumberFormat="1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wrapText="1"/>
    </xf>
    <xf numFmtId="49" fontId="4" fillId="3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left" wrapText="1"/>
    </xf>
    <xf numFmtId="49" fontId="4" fillId="3" borderId="6" xfId="0" applyNumberFormat="1" applyFont="1" applyFill="1" applyBorder="1" applyAlignment="1">
      <alignment horizontal="center" vertical="top"/>
    </xf>
    <xf numFmtId="0" fontId="4" fillId="3" borderId="6" xfId="0" applyFont="1" applyFill="1" applyBorder="1" applyAlignment="1">
      <alignment wrapText="1"/>
    </xf>
    <xf numFmtId="164" fontId="4" fillId="3" borderId="6" xfId="0" applyNumberFormat="1" applyFont="1" applyFill="1" applyBorder="1" applyAlignment="1">
      <alignment horizontal="center" vertical="top"/>
    </xf>
    <xf numFmtId="4" fontId="4" fillId="3" borderId="6" xfId="0" applyNumberFormat="1" applyFont="1" applyFill="1" applyBorder="1" applyAlignment="1">
      <alignment horizontal="center"/>
    </xf>
    <xf numFmtId="0" fontId="5" fillId="3" borderId="0" xfId="0" quotePrefix="1" applyFont="1" applyFill="1" applyBorder="1" applyAlignment="1">
      <alignment wrapText="1" readingOrder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center"/>
    </xf>
    <xf numFmtId="4" fontId="4" fillId="0" borderId="0" xfId="0" applyNumberFormat="1" applyFont="1" applyFill="1"/>
    <xf numFmtId="4" fontId="4" fillId="0" borderId="0" xfId="0" applyNumberFormat="1" applyFont="1" applyFill="1" applyAlignment="1">
      <alignment horizontal="right"/>
    </xf>
    <xf numFmtId="49" fontId="4" fillId="0" borderId="11" xfId="0" applyNumberFormat="1" applyFont="1" applyFill="1" applyBorder="1" applyAlignment="1">
      <alignment horizontal="center" vertical="top"/>
    </xf>
    <xf numFmtId="0" fontId="4" fillId="0" borderId="11" xfId="0" applyFont="1" applyFill="1" applyBorder="1" applyAlignment="1">
      <alignment vertical="top" wrapText="1"/>
    </xf>
    <xf numFmtId="164" fontId="4" fillId="0" borderId="11" xfId="0" applyNumberFormat="1" applyFont="1" applyFill="1" applyBorder="1" applyAlignment="1">
      <alignment horizontal="center" vertical="top"/>
    </xf>
    <xf numFmtId="4" fontId="4" fillId="0" borderId="11" xfId="0" applyNumberFormat="1" applyFont="1" applyFill="1" applyBorder="1" applyAlignment="1"/>
    <xf numFmtId="49" fontId="4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wrapText="1"/>
    </xf>
    <xf numFmtId="164" fontId="4" fillId="0" borderId="12" xfId="0" applyNumberFormat="1" applyFont="1" applyFill="1" applyBorder="1" applyAlignment="1">
      <alignment horizontal="center"/>
    </xf>
    <xf numFmtId="4" fontId="4" fillId="0" borderId="12" xfId="0" applyNumberFormat="1" applyFont="1" applyFill="1" applyBorder="1" applyAlignment="1"/>
    <xf numFmtId="164" fontId="4" fillId="0" borderId="3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/>
    <xf numFmtId="0" fontId="4" fillId="0" borderId="3" xfId="0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right" wrapText="1"/>
    </xf>
    <xf numFmtId="4" fontId="4" fillId="0" borderId="13" xfId="0" applyNumberFormat="1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left" wrapText="1"/>
    </xf>
    <xf numFmtId="4" fontId="1" fillId="0" borderId="13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4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top"/>
    </xf>
    <xf numFmtId="4" fontId="4" fillId="0" borderId="0" xfId="0" applyNumberFormat="1" applyFont="1" applyFill="1" applyBorder="1" applyAlignment="1"/>
    <xf numFmtId="0" fontId="4" fillId="0" borderId="0" xfId="6" applyFont="1" applyFill="1"/>
    <xf numFmtId="0" fontId="1" fillId="0" borderId="0" xfId="6" applyFont="1" applyFill="1" applyAlignment="1">
      <alignment horizontal="left" indent="5"/>
    </xf>
    <xf numFmtId="0" fontId="1" fillId="0" borderId="0" xfId="6" applyFont="1" applyFill="1" applyAlignment="1">
      <alignment horizontal="left"/>
    </xf>
    <xf numFmtId="0" fontId="4" fillId="0" borderId="0" xfId="6" applyFont="1" applyFill="1" applyAlignment="1">
      <alignment horizontal="left"/>
    </xf>
    <xf numFmtId="0" fontId="4" fillId="0" borderId="0" xfId="6" applyFont="1" applyFill="1" applyAlignment="1">
      <alignment horizontal="right"/>
    </xf>
    <xf numFmtId="4" fontId="4" fillId="0" borderId="0" xfId="6" applyNumberFormat="1" applyFont="1" applyFill="1"/>
    <xf numFmtId="0" fontId="8" fillId="0" borderId="0" xfId="0" applyFont="1" applyFill="1" applyBorder="1"/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/>
    <xf numFmtId="0" fontId="5" fillId="3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 vertical="top"/>
    </xf>
    <xf numFmtId="167" fontId="4" fillId="0" borderId="0" xfId="0" applyNumberFormat="1" applyFont="1" applyFill="1" applyBorder="1"/>
    <xf numFmtId="49" fontId="5" fillId="0" borderId="2" xfId="0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wrapText="1"/>
    </xf>
    <xf numFmtId="49" fontId="4" fillId="4" borderId="3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4" fontId="4" fillId="4" borderId="3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horizontal="right" vertical="top"/>
    </xf>
    <xf numFmtId="49" fontId="5" fillId="3" borderId="0" xfId="0" applyNumberFormat="1" applyFont="1" applyFill="1" applyBorder="1" applyAlignment="1">
      <alignment horizontal="center" vertical="top" wrapText="1"/>
    </xf>
    <xf numFmtId="49" fontId="5" fillId="3" borderId="0" xfId="0" applyNumberFormat="1" applyFont="1" applyFill="1" applyBorder="1" applyAlignment="1">
      <alignment horizontal="center" vertical="top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 vertical="top"/>
    </xf>
    <xf numFmtId="49" fontId="5" fillId="0" borderId="0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Fill="1" applyAlignment="1">
      <alignment wrapText="1"/>
    </xf>
    <xf numFmtId="0" fontId="12" fillId="0" borderId="14" xfId="0" applyFont="1" applyBorder="1" applyAlignment="1">
      <alignment horizontal="center" vertical="center" wrapText="1"/>
    </xf>
    <xf numFmtId="0" fontId="11" fillId="0" borderId="14" xfId="0" applyFont="1" applyFill="1" applyBorder="1" applyAlignment="1">
      <alignment wrapText="1"/>
    </xf>
    <xf numFmtId="0" fontId="11" fillId="0" borderId="14" xfId="0" applyFont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43" fontId="14" fillId="0" borderId="7" xfId="7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43" fontId="12" fillId="0" borderId="5" xfId="7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43" fontId="12" fillId="0" borderId="4" xfId="7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12" fillId="0" borderId="5" xfId="0" applyFont="1" applyFill="1" applyBorder="1" applyAlignment="1">
      <alignment vertical="center" wrapText="1"/>
    </xf>
    <xf numFmtId="43" fontId="12" fillId="0" borderId="5" xfId="7" applyFont="1" applyFill="1" applyBorder="1" applyAlignment="1">
      <alignment vertical="center" wrapText="1"/>
    </xf>
  </cellXfs>
  <cellStyles count="8">
    <cellStyle name="1Normal" xfId="1"/>
    <cellStyle name="Norma11l" xfId="2"/>
    <cellStyle name="Normal_MACRO" xfId="3"/>
    <cellStyle name="Обычный" xfId="0" builtinId="0"/>
    <cellStyle name="Обычный_Замена счетчика на однотипный" xfId="6"/>
    <cellStyle name="Тысячи [0]_45.01 август" xfId="4"/>
    <cellStyle name="Тысячи_45.01 август" xfId="5"/>
    <cellStyle name="Финансовый" xfId="7" builtinId="3"/>
  </cellStyles>
  <dxfs count="0"/>
  <tableStyles count="0" defaultTableStyle="TableStyleMedium2" defaultPivotStyle="PivotStyleLight16"/>
  <colors>
    <mruColors>
      <color rgb="FF00FF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86;&#1088;&#1103;&#1095;&#1077;&#1074;\c\&#1052;&#1086;&#1080;%20&#1076;&#1086;&#1082;&#1091;&#1084;&#1077;&#1085;&#1090;&#1099;\&#1043;&#1086;&#1088;&#1103;&#1095;&#1077;&#1074;\&#1056;&#1072;&#1079;&#1076;&#1077;&#1083;&#1077;&#1085;&#1080;&#1077;%20&#1069;&#1090;&#1072;&#1085;&#1086;&#1083;&#1072;\&#1042;&#1099;&#1076;&#1077;&#1083;&#1077;&#1085;&#1080;&#1077;%20&#1092;&#1077;&#1085;&#1086;&#1083;&#1072;%20&#1080;%20&#1072;&#1094;&#1077;&#1090;&#1086;&#1085;&#1072;%20&#1089;%20&#1072;&#1083;&#1100;&#1092;&#1072;&#1084;&#1077;&#1090;&#1080;&#1083;&#1086;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18_1\upr_uch\1%20&#1082;&#1074;&#1072;&#1088;&#1090;&#1072;&#1083;\&#1060;&#1086;&#1088;&#1084;&#1099;\BPGIS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ydenko\&#1084;&#1086;&#1080;%20&#1076;&#1086;&#1082;&#1091;&#1084;&#1077;&#1085;&#1090;\&#1060;&#1086;&#1088;&#1084;&#1099;%20&#1086;&#1090;&#1095;&#1105;&#1090;&#1085;&#1086;&#1089;&#1090;&#1080;\1%20&#1082;&#1074;&#1072;&#1088;&#1090;&#1072;&#1083;%202002%20&#1079;&#1072;&#1090;&#1088;&#1072;&#1090;&#1099;\&#1060;&#1086;&#1088;&#1084;&#1099;\BPGIS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ydenko\&#1084;&#1086;&#1080;%20&#1076;&#1086;&#1082;&#1091;&#1084;&#1077;&#1085;&#1090;\&#1060;&#1086;&#1088;&#1084;&#1099;%20&#1086;&#1090;&#1095;&#1105;&#1090;&#1085;&#1086;&#1089;&#1090;&#1080;\1%20&#1082;&#1074;&#1072;&#1088;&#1090;&#1072;&#1083;%202002%20&#1079;&#1072;&#1090;&#1088;&#1072;&#1090;&#1099;\&#1060;&#1086;&#1088;&#1084;&#1099;\&#1054;&#1090;&#1095;&#1077;&#1090;%208%20&#1084;&#1077;&#1089;&#1103;&#1094;&#1077;&#1074;\WINDOWS\&#1056;&#1072;&#1073;&#1086;&#1095;&#1080;&#1081;%20&#1089;&#1090;&#1086;&#1083;\&#1069;&#1090;&#1072;&#1085;&#1086;&#1083;\&#1060;&#1086;&#1088;&#1084;&#1099;%20&#1086;&#1090;&#1095;&#1077;&#1090;&#1085;&#1086;&#1089;&#1090;&#1080;%20&#1079;&#1072;%20&#1080;&#1102;&#1083;&#1100;\BPGIS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18_1\upr_uch\1%20&#1082;&#1074;&#1072;&#1088;&#1090;&#1072;&#1083;\&#1060;&#1086;&#1088;&#1084;&#1099;\&#1054;&#1090;&#1095;&#1077;&#1090;%208%20&#1084;&#1077;&#1089;&#1103;&#1094;&#1077;&#1074;\WINDOWS\&#1056;&#1072;&#1073;&#1086;&#1095;&#1080;&#1081;%20&#1089;&#1090;&#1086;&#1083;\&#1069;&#1090;&#1072;&#1085;&#1086;&#1083;\&#1060;&#1086;&#1088;&#1084;&#1099;%20&#1086;&#1090;&#1095;&#1077;&#1090;&#1085;&#1086;&#1089;&#1090;&#1080;%20&#1079;&#1072;%20&#1080;&#1102;&#1083;&#1100;\BPGIS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ydenko\&#1084;&#1086;&#1080;%20&#1076;&#1086;&#1082;&#1091;&#1084;&#1077;&#1085;&#1090;\&#1060;&#1086;&#1088;&#1084;&#1099;%20&#1086;&#1090;&#1095;&#1105;&#1090;&#1085;&#1086;&#1089;&#1090;&#1080;\1%20&#1082;&#1074;%202002%20&#1076;&#1086;&#1093;&#1086;&#1076;&#1099;\&#1060;&#1086;&#1088;&#1084;&#1099;\&#1054;&#1090;&#1095;&#1077;&#1090;%208%20&#1084;&#1077;&#1089;&#1103;&#1094;&#1077;&#1074;\WINDOWS\&#1056;&#1072;&#1073;&#1086;&#1095;&#1080;&#1081;%20&#1089;&#1090;&#1086;&#1083;\&#1069;&#1090;&#1072;&#1085;&#1086;&#1083;\&#1060;&#1086;&#1088;&#1084;&#1099;%20&#1086;&#1090;&#1095;&#1077;&#1090;&#1085;&#1086;&#1089;&#1090;&#1080;%20&#1079;&#1072;%20&#1080;&#1102;&#1083;&#1100;\BPGIS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MAIN"/>
      <sheetName val="ИПБ"/>
      <sheetName val="Фенол"/>
      <sheetName val="LMC"/>
      <sheetName val="Р-197"/>
      <sheetName val="Тосол"/>
      <sheetName val="свод"/>
      <sheetName val="Зарплата"/>
      <sheetName val="Общепроиз.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Самара"/>
      <sheetName val="Тольятти"/>
      <sheetName val="Волжский"/>
      <sheetName val="Новокуйбышевск"/>
      <sheetName val="Отрадное"/>
      <sheetName val="Похвистнево"/>
      <sheetName val="Кинель"/>
      <sheetName val="К.Черкассы"/>
      <sheetName val="Чапаевск"/>
      <sheetName val="Сергиевск"/>
      <sheetName val="РНУ"/>
      <sheetName val="СМУ"/>
      <sheetName val="СТЦ"/>
      <sheetName val="УЗГ"/>
      <sheetName val="УСГ"/>
      <sheetName val="АТУ"/>
      <sheetName val="УПР"/>
      <sheetName val="ГО"/>
      <sheetName val="ОКС"/>
      <sheetName val="ЭТУ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Сырье"/>
      <sheetName val="Лист10"/>
      <sheetName val="Диаграмма1"/>
      <sheetName val="Лист16"/>
      <sheetName val="Энергия"/>
      <sheetName val="ФОТ"/>
      <sheetName val="Себестоимость"/>
      <sheetName val="DT"/>
      <sheetName val="Налог на имущество"/>
      <sheetName val="Приложение № 1"/>
      <sheetName val="Лист14"/>
      <sheetName val="Инвестиции в осн.средства"/>
      <sheetName val="Программа выпуска"/>
      <sheetName val="Перечень налогов"/>
      <sheetName val="Лист1"/>
      <sheetName val="Основные средства"/>
      <sheetName val="Самара"/>
      <sheetName val="Тольятти"/>
      <sheetName val="Волжский"/>
      <sheetName val="Новокуйбышевск"/>
      <sheetName val="Отрадное"/>
      <sheetName val="Похвистнево"/>
      <sheetName val="Кинель"/>
      <sheetName val="К.Черкассы"/>
      <sheetName val="Чапаевск"/>
      <sheetName val="Сергиевск"/>
      <sheetName val="РНУ"/>
      <sheetName val="СМУ"/>
      <sheetName val="СТЦ"/>
      <sheetName val="УЗГ"/>
      <sheetName val="УСГ"/>
      <sheetName val="АТУ"/>
      <sheetName val="УПР"/>
      <sheetName val="ГО"/>
      <sheetName val="ОКС"/>
      <sheetName val="ЭТУ"/>
      <sheetName val="СВОД"/>
      <sheetName val="Справочни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Сырье"/>
      <sheetName val="Лист10"/>
      <sheetName val="Диаграмма1"/>
      <sheetName val="Лист16"/>
      <sheetName val="Энергия"/>
      <sheetName val="ФОТ"/>
      <sheetName val="Себестоимость"/>
      <sheetName val="DT"/>
      <sheetName val="Налог на имущество"/>
      <sheetName val="Приложение № 1"/>
      <sheetName val="Лист14"/>
      <sheetName val="Инвестиции в осн.средства"/>
      <sheetName val="Программа выпуска"/>
      <sheetName val="Перечень налогов"/>
      <sheetName val="Лист1"/>
      <sheetName val="Основные средства"/>
      <sheetName val="Самара"/>
      <sheetName val="Тольятти"/>
      <sheetName val="Волжский"/>
      <sheetName val="Новокуйбышевск"/>
      <sheetName val="Отрадное"/>
      <sheetName val="Похвистнево"/>
      <sheetName val="Кинель"/>
      <sheetName val="К.Черкассы"/>
      <sheetName val="Чапаевск"/>
      <sheetName val="Сергиевск"/>
      <sheetName val="РНУ"/>
      <sheetName val="СМУ"/>
      <sheetName val="СТЦ"/>
      <sheetName val="УЗГ"/>
      <sheetName val="УСГ"/>
      <sheetName val="АТУ"/>
      <sheetName val="УПР"/>
      <sheetName val="ГО"/>
      <sheetName val="ОКС"/>
      <sheetName val="ЭТУ"/>
      <sheetName val="СВОД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Сырье"/>
      <sheetName val="Лист10"/>
      <sheetName val="Диаграмма1"/>
      <sheetName val="Лист16"/>
      <sheetName val="Энергия"/>
      <sheetName val="ФОТ"/>
      <sheetName val="Себестоимость"/>
      <sheetName val="DT"/>
      <sheetName val="Налог на имущество"/>
      <sheetName val="Приложение № 1"/>
      <sheetName val="Лист14"/>
      <sheetName val="Инвестиции в осн.средства"/>
      <sheetName val="Программа выпуска"/>
      <sheetName val="Перечень налогов"/>
      <sheetName val="Лист1"/>
      <sheetName val="Основные средства"/>
      <sheetName val="Самара"/>
      <sheetName val="Тольятти"/>
      <sheetName val="Волжский"/>
      <sheetName val="Новокуйбышевск"/>
      <sheetName val="Отрадное"/>
      <sheetName val="Похвистнево"/>
      <sheetName val="Кинель"/>
      <sheetName val="К.Черкассы"/>
      <sheetName val="Чапаевск"/>
      <sheetName val="Сергиевск"/>
      <sheetName val="РНУ"/>
      <sheetName val="СМУ"/>
      <sheetName val="СТЦ"/>
      <sheetName val="УЗГ"/>
      <sheetName val="УСГ"/>
      <sheetName val="АТУ"/>
      <sheetName val="УПР"/>
      <sheetName val="ГО"/>
      <sheetName val="ОКС"/>
      <sheetName val="ЭТУ"/>
      <sheetName val="СВОД"/>
      <sheetName val="ВТБ"/>
      <sheetName val="Депозиты"/>
      <sheetName val="Рафф"/>
      <sheetName val="С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N2">
            <v>5700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Сырье"/>
      <sheetName val="Лист10"/>
      <sheetName val="Диаграмма1"/>
      <sheetName val="Лист16"/>
      <sheetName val="Энергия"/>
      <sheetName val="ФОТ"/>
      <sheetName val="Себестоимость"/>
      <sheetName val="DT"/>
      <sheetName val="Налог на имущество"/>
      <sheetName val="Приложение № 1"/>
      <sheetName val="Лист14"/>
      <sheetName val="Инвестиции в осн.средства"/>
      <sheetName val="Программа выпуска"/>
      <sheetName val="Перечень налогов"/>
      <sheetName val="Лист1"/>
      <sheetName val="Основные средства"/>
      <sheetName val="Самара"/>
      <sheetName val="Тольятти"/>
      <sheetName val="Волжский"/>
      <sheetName val="Новокуйбышевск"/>
      <sheetName val="Отрадное"/>
      <sheetName val="Похвистнево"/>
      <sheetName val="Кинель"/>
      <sheetName val="К.Черкассы"/>
      <sheetName val="Чапаевск"/>
      <sheetName val="Сергиевск"/>
      <sheetName val="РНУ"/>
      <sheetName val="СМУ"/>
      <sheetName val="СТЦ"/>
      <sheetName val="УЗГ"/>
      <sheetName val="УСГ"/>
      <sheetName val="АТУ"/>
      <sheetName val="УПР"/>
      <sheetName val="ГО"/>
      <sheetName val="ОКС"/>
      <sheetName val="ЭТУ"/>
      <sheetName val="СВОД"/>
      <sheetName val="4.3-5.3от У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N2">
            <v>5700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Сырье"/>
      <sheetName val="Лист10"/>
      <sheetName val="Диаграмма1"/>
      <sheetName val="Лист16"/>
      <sheetName val="Энергия"/>
      <sheetName val="ФОТ"/>
      <sheetName val="Себестоимость"/>
      <sheetName val="DT"/>
      <sheetName val="Налог на имущество"/>
      <sheetName val="Приложение № 1"/>
      <sheetName val="Лист14"/>
      <sheetName val="Инвестиции в осн.средства"/>
      <sheetName val="Программа выпуска"/>
      <sheetName val="Перечень налогов"/>
      <sheetName val="Лист1"/>
      <sheetName val="Основные средства"/>
      <sheetName val="Самара"/>
      <sheetName val="Тольятти"/>
      <sheetName val="Волжский"/>
      <sheetName val="Новокуйбышевск"/>
      <sheetName val="Отрадное"/>
      <sheetName val="Похвистнево"/>
      <sheetName val="Кинель"/>
      <sheetName val="К.Черкассы"/>
      <sheetName val="Чапаевск"/>
      <sheetName val="Сергиевск"/>
      <sheetName val="РНУ"/>
      <sheetName val="СМУ"/>
      <sheetName val="СТЦ"/>
      <sheetName val="УЗГ"/>
      <sheetName val="УСГ"/>
      <sheetName val="АТУ"/>
      <sheetName val="УПР"/>
      <sheetName val="ГО"/>
      <sheetName val="ОКС"/>
      <sheetName val="ЭТУ"/>
      <sheetName val="СВОД"/>
      <sheetName val="BPGIS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N2">
            <v>5700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H108"/>
  <sheetViews>
    <sheetView showGridLines="0" showZeros="0" view="pageBreakPreview" topLeftCell="A13" zoomScale="75" zoomScaleNormal="100" workbookViewId="0">
      <selection activeCell="K20" sqref="K20"/>
    </sheetView>
  </sheetViews>
  <sheetFormatPr defaultColWidth="9" defaultRowHeight="18.75" x14ac:dyDescent="0.3"/>
  <cols>
    <col min="1" max="1" width="7.5" style="31" customWidth="1"/>
    <col min="2" max="2" width="92" style="58" customWidth="1"/>
    <col min="3" max="3" width="17" style="32" customWidth="1" collapsed="1"/>
    <col min="4" max="4" width="17" style="32" customWidth="1"/>
    <col min="5" max="5" width="17" style="59" customWidth="1"/>
    <col min="6" max="6" width="17" style="32" customWidth="1" collapsed="1"/>
    <col min="7" max="7" width="17" style="32" customWidth="1"/>
    <col min="8" max="8" width="17" style="59" customWidth="1"/>
    <col min="9" max="9" width="10.75" style="33" bestFit="1" customWidth="1"/>
    <col min="10" max="16384" width="9" style="33"/>
  </cols>
  <sheetData>
    <row r="1" spans="1:8" x14ac:dyDescent="0.3">
      <c r="H1" s="93" t="s">
        <v>183</v>
      </c>
    </row>
    <row r="2" spans="1:8" x14ac:dyDescent="0.3">
      <c r="C2" s="101"/>
      <c r="D2" s="101"/>
      <c r="E2" s="101"/>
      <c r="F2" s="101"/>
      <c r="G2" s="101"/>
      <c r="H2" s="101"/>
    </row>
    <row r="3" spans="1:8" ht="18.75" customHeight="1" x14ac:dyDescent="0.3">
      <c r="A3" s="102" t="s">
        <v>50</v>
      </c>
      <c r="B3" s="102"/>
      <c r="C3" s="102"/>
      <c r="D3" s="102"/>
      <c r="E3" s="102"/>
      <c r="F3" s="102"/>
      <c r="G3" s="102"/>
      <c r="H3" s="102"/>
    </row>
    <row r="4" spans="1:8" ht="61.5" customHeight="1" x14ac:dyDescent="0.3">
      <c r="A4" s="102" t="s">
        <v>79</v>
      </c>
      <c r="B4" s="102"/>
      <c r="C4" s="102"/>
      <c r="D4" s="102"/>
      <c r="E4" s="102"/>
      <c r="F4" s="102"/>
      <c r="G4" s="102"/>
      <c r="H4" s="102"/>
    </row>
    <row r="5" spans="1:8" x14ac:dyDescent="0.3">
      <c r="A5" s="103" t="s">
        <v>54</v>
      </c>
      <c r="B5" s="103"/>
      <c r="C5" s="103"/>
      <c r="D5" s="103"/>
      <c r="E5" s="103"/>
      <c r="F5" s="103"/>
      <c r="G5" s="103"/>
      <c r="H5" s="103"/>
    </row>
    <row r="7" spans="1:8" s="34" customFormat="1" ht="30.75" customHeight="1" x14ac:dyDescent="0.25">
      <c r="A7" s="104" t="s">
        <v>0</v>
      </c>
      <c r="B7" s="104" t="s">
        <v>1</v>
      </c>
      <c r="C7" s="106" t="s">
        <v>71</v>
      </c>
      <c r="D7" s="107"/>
      <c r="E7" s="108"/>
      <c r="F7" s="106" t="s">
        <v>72</v>
      </c>
      <c r="G7" s="107"/>
      <c r="H7" s="108"/>
    </row>
    <row r="8" spans="1:8" s="34" customFormat="1" x14ac:dyDescent="0.25">
      <c r="A8" s="105"/>
      <c r="B8" s="105"/>
      <c r="C8" s="35" t="s">
        <v>31</v>
      </c>
      <c r="D8" s="35" t="s">
        <v>181</v>
      </c>
      <c r="E8" s="36" t="s">
        <v>32</v>
      </c>
      <c r="F8" s="35" t="s">
        <v>31</v>
      </c>
      <c r="G8" s="35" t="s">
        <v>181</v>
      </c>
      <c r="H8" s="36" t="s">
        <v>32</v>
      </c>
    </row>
    <row r="9" spans="1:8" s="34" customFormat="1" x14ac:dyDescent="0.25">
      <c r="A9" s="37" t="s">
        <v>45</v>
      </c>
      <c r="B9" s="37" t="s">
        <v>48</v>
      </c>
      <c r="C9" s="38"/>
      <c r="D9" s="38"/>
      <c r="E9" s="39"/>
      <c r="F9" s="38"/>
      <c r="G9" s="38"/>
      <c r="H9" s="39"/>
    </row>
    <row r="10" spans="1:8" x14ac:dyDescent="0.3">
      <c r="A10" s="40"/>
      <c r="B10" s="41" t="s">
        <v>47</v>
      </c>
      <c r="C10" s="42"/>
      <c r="D10" s="42"/>
      <c r="E10" s="43"/>
      <c r="F10" s="42"/>
      <c r="G10" s="42"/>
      <c r="H10" s="43"/>
    </row>
    <row r="11" spans="1:8" ht="37.5" x14ac:dyDescent="0.3">
      <c r="A11" s="44" t="s">
        <v>2</v>
      </c>
      <c r="B11" s="45" t="s">
        <v>80</v>
      </c>
      <c r="C11" s="46"/>
      <c r="D11" s="46"/>
      <c r="E11" s="43"/>
      <c r="F11" s="46"/>
      <c r="G11" s="46"/>
      <c r="H11" s="43"/>
    </row>
    <row r="12" spans="1:8" x14ac:dyDescent="0.3">
      <c r="A12" s="44" t="s">
        <v>63</v>
      </c>
      <c r="B12" s="47" t="s">
        <v>55</v>
      </c>
      <c r="C12" s="46">
        <v>206.67</v>
      </c>
      <c r="D12" s="46">
        <v>41.33</v>
      </c>
      <c r="E12" s="43">
        <v>248</v>
      </c>
      <c r="F12" s="46">
        <v>2480</v>
      </c>
      <c r="G12" s="46">
        <v>496</v>
      </c>
      <c r="H12" s="43">
        <v>2976</v>
      </c>
    </row>
    <row r="13" spans="1:8" x14ac:dyDescent="0.3">
      <c r="A13" s="44" t="s">
        <v>16</v>
      </c>
      <c r="B13" s="47" t="s">
        <v>68</v>
      </c>
      <c r="C13" s="46">
        <v>233.33</v>
      </c>
      <c r="D13" s="46">
        <v>46.67</v>
      </c>
      <c r="E13" s="43">
        <v>280</v>
      </c>
      <c r="F13" s="46">
        <v>2800</v>
      </c>
      <c r="G13" s="46">
        <v>560</v>
      </c>
      <c r="H13" s="43">
        <v>3360</v>
      </c>
    </row>
    <row r="14" spans="1:8" x14ac:dyDescent="0.3">
      <c r="A14" s="44" t="s">
        <v>38</v>
      </c>
      <c r="B14" s="47" t="s">
        <v>69</v>
      </c>
      <c r="C14" s="46">
        <v>258.33</v>
      </c>
      <c r="D14" s="46">
        <v>51.67</v>
      </c>
      <c r="E14" s="43">
        <v>310</v>
      </c>
      <c r="F14" s="46">
        <v>3100</v>
      </c>
      <c r="G14" s="46">
        <v>620</v>
      </c>
      <c r="H14" s="43">
        <v>3720</v>
      </c>
    </row>
    <row r="15" spans="1:8" x14ac:dyDescent="0.3">
      <c r="A15" s="44"/>
      <c r="B15" s="47"/>
      <c r="C15" s="46">
        <v>0</v>
      </c>
      <c r="D15" s="46">
        <v>0</v>
      </c>
      <c r="E15" s="43">
        <v>0</v>
      </c>
      <c r="F15" s="46">
        <v>0</v>
      </c>
      <c r="G15" s="46">
        <v>0</v>
      </c>
      <c r="H15" s="43">
        <v>0</v>
      </c>
    </row>
    <row r="16" spans="1:8" ht="37.5" x14ac:dyDescent="0.3">
      <c r="A16" s="44" t="s">
        <v>3</v>
      </c>
      <c r="B16" s="45" t="s">
        <v>83</v>
      </c>
      <c r="C16" s="46">
        <v>0</v>
      </c>
      <c r="D16" s="46">
        <v>0</v>
      </c>
      <c r="E16" s="43">
        <v>0</v>
      </c>
      <c r="F16" s="46">
        <v>0</v>
      </c>
      <c r="G16" s="46">
        <v>0</v>
      </c>
      <c r="H16" s="43">
        <v>0</v>
      </c>
    </row>
    <row r="17" spans="1:8" x14ac:dyDescent="0.3">
      <c r="A17" s="44" t="s">
        <v>13</v>
      </c>
      <c r="B17" s="47" t="s">
        <v>55</v>
      </c>
      <c r="C17" s="46">
        <v>413.33</v>
      </c>
      <c r="D17" s="46">
        <v>82.67</v>
      </c>
      <c r="E17" s="43">
        <v>496</v>
      </c>
      <c r="F17" s="46">
        <v>4960</v>
      </c>
      <c r="G17" s="46">
        <v>992</v>
      </c>
      <c r="H17" s="43">
        <v>5952</v>
      </c>
    </row>
    <row r="18" spans="1:8" x14ac:dyDescent="0.3">
      <c r="A18" s="44" t="s">
        <v>14</v>
      </c>
      <c r="B18" s="47" t="s">
        <v>68</v>
      </c>
      <c r="C18" s="46">
        <v>465</v>
      </c>
      <c r="D18" s="46">
        <v>93</v>
      </c>
      <c r="E18" s="43">
        <v>558</v>
      </c>
      <c r="F18" s="46">
        <v>5580</v>
      </c>
      <c r="G18" s="46">
        <v>1116</v>
      </c>
      <c r="H18" s="43">
        <v>6696</v>
      </c>
    </row>
    <row r="19" spans="1:8" x14ac:dyDescent="0.3">
      <c r="A19" s="44" t="s">
        <v>15</v>
      </c>
      <c r="B19" s="47" t="s">
        <v>69</v>
      </c>
      <c r="C19" s="46">
        <v>517.5</v>
      </c>
      <c r="D19" s="46">
        <v>103.5</v>
      </c>
      <c r="E19" s="43">
        <v>621</v>
      </c>
      <c r="F19" s="46">
        <v>6210</v>
      </c>
      <c r="G19" s="46">
        <v>1242</v>
      </c>
      <c r="H19" s="43">
        <v>7452</v>
      </c>
    </row>
    <row r="20" spans="1:8" x14ac:dyDescent="0.3">
      <c r="A20" s="44"/>
      <c r="B20" s="47"/>
      <c r="C20" s="46">
        <v>0</v>
      </c>
      <c r="D20" s="46">
        <v>0</v>
      </c>
      <c r="E20" s="43">
        <v>0</v>
      </c>
      <c r="F20" s="46">
        <v>0</v>
      </c>
      <c r="G20" s="46">
        <v>0</v>
      </c>
      <c r="H20" s="43">
        <v>0</v>
      </c>
    </row>
    <row r="21" spans="1:8" ht="37.5" x14ac:dyDescent="0.3">
      <c r="A21" s="44" t="s">
        <v>4</v>
      </c>
      <c r="B21" s="45" t="s">
        <v>81</v>
      </c>
      <c r="C21" s="46">
        <v>0</v>
      </c>
      <c r="D21" s="46">
        <v>0</v>
      </c>
      <c r="E21" s="43">
        <v>0</v>
      </c>
      <c r="F21" s="46">
        <v>0</v>
      </c>
      <c r="G21" s="46">
        <v>0</v>
      </c>
      <c r="H21" s="43">
        <v>0</v>
      </c>
    </row>
    <row r="22" spans="1:8" x14ac:dyDescent="0.3">
      <c r="A22" s="44" t="s">
        <v>17</v>
      </c>
      <c r="B22" s="47" t="s">
        <v>55</v>
      </c>
      <c r="C22" s="46">
        <v>275.83</v>
      </c>
      <c r="D22" s="46">
        <v>55.17</v>
      </c>
      <c r="E22" s="43">
        <v>331</v>
      </c>
      <c r="F22" s="46">
        <v>3310</v>
      </c>
      <c r="G22" s="46">
        <v>662</v>
      </c>
      <c r="H22" s="43">
        <v>3972</v>
      </c>
    </row>
    <row r="23" spans="1:8" x14ac:dyDescent="0.3">
      <c r="A23" s="44" t="s">
        <v>18</v>
      </c>
      <c r="B23" s="47" t="s">
        <v>68</v>
      </c>
      <c r="C23" s="46">
        <v>301.67</v>
      </c>
      <c r="D23" s="46">
        <v>60.33</v>
      </c>
      <c r="E23" s="43">
        <v>362</v>
      </c>
      <c r="F23" s="46">
        <v>3620</v>
      </c>
      <c r="G23" s="46">
        <v>724</v>
      </c>
      <c r="H23" s="43">
        <v>4344</v>
      </c>
    </row>
    <row r="24" spans="1:8" x14ac:dyDescent="0.3">
      <c r="A24" s="44" t="s">
        <v>64</v>
      </c>
      <c r="B24" s="47" t="s">
        <v>69</v>
      </c>
      <c r="C24" s="46">
        <v>328.33</v>
      </c>
      <c r="D24" s="46">
        <v>65.67</v>
      </c>
      <c r="E24" s="43">
        <v>394</v>
      </c>
      <c r="F24" s="46">
        <v>3940</v>
      </c>
      <c r="G24" s="46">
        <v>788</v>
      </c>
      <c r="H24" s="43">
        <v>4728</v>
      </c>
    </row>
    <row r="25" spans="1:8" x14ac:dyDescent="0.3">
      <c r="A25" s="44"/>
      <c r="B25" s="47"/>
      <c r="C25" s="46">
        <v>0</v>
      </c>
      <c r="D25" s="46">
        <v>0</v>
      </c>
      <c r="E25" s="43">
        <v>0</v>
      </c>
      <c r="F25" s="46">
        <v>0</v>
      </c>
      <c r="G25" s="46">
        <v>0</v>
      </c>
      <c r="H25" s="43">
        <v>0</v>
      </c>
    </row>
    <row r="26" spans="1:8" ht="37.5" x14ac:dyDescent="0.3">
      <c r="A26" s="44" t="s">
        <v>5</v>
      </c>
      <c r="B26" s="45" t="s">
        <v>82</v>
      </c>
      <c r="C26" s="46">
        <v>0</v>
      </c>
      <c r="D26" s="46">
        <v>0</v>
      </c>
      <c r="E26" s="43">
        <v>0</v>
      </c>
      <c r="F26" s="46">
        <v>0</v>
      </c>
      <c r="G26" s="46">
        <v>0</v>
      </c>
      <c r="H26" s="43">
        <v>0</v>
      </c>
    </row>
    <row r="27" spans="1:8" x14ac:dyDescent="0.3">
      <c r="A27" s="44" t="s">
        <v>19</v>
      </c>
      <c r="B27" s="47" t="s">
        <v>55</v>
      </c>
      <c r="C27" s="46">
        <v>552.5</v>
      </c>
      <c r="D27" s="46">
        <v>110.5</v>
      </c>
      <c r="E27" s="43">
        <v>663</v>
      </c>
      <c r="F27" s="46">
        <v>6630</v>
      </c>
      <c r="G27" s="46">
        <v>1326</v>
      </c>
      <c r="H27" s="43">
        <v>7956</v>
      </c>
    </row>
    <row r="28" spans="1:8" x14ac:dyDescent="0.3">
      <c r="A28" s="44" t="s">
        <v>20</v>
      </c>
      <c r="B28" s="47" t="s">
        <v>68</v>
      </c>
      <c r="C28" s="46">
        <v>604.16999999999996</v>
      </c>
      <c r="D28" s="46">
        <v>120.83</v>
      </c>
      <c r="E28" s="43">
        <v>725</v>
      </c>
      <c r="F28" s="46">
        <v>7250</v>
      </c>
      <c r="G28" s="46">
        <v>1450</v>
      </c>
      <c r="H28" s="43">
        <v>8700</v>
      </c>
    </row>
    <row r="29" spans="1:8" x14ac:dyDescent="0.3">
      <c r="A29" s="44" t="s">
        <v>56</v>
      </c>
      <c r="B29" s="47" t="s">
        <v>69</v>
      </c>
      <c r="C29" s="46">
        <v>658.33</v>
      </c>
      <c r="D29" s="46">
        <v>131.66999999999999</v>
      </c>
      <c r="E29" s="43">
        <v>790</v>
      </c>
      <c r="F29" s="46">
        <v>7900</v>
      </c>
      <c r="G29" s="46">
        <v>1580</v>
      </c>
      <c r="H29" s="43">
        <v>9480</v>
      </c>
    </row>
    <row r="30" spans="1:8" x14ac:dyDescent="0.3">
      <c r="A30" s="44"/>
      <c r="B30" s="47"/>
      <c r="C30" s="46">
        <v>0</v>
      </c>
      <c r="D30" s="46">
        <v>0</v>
      </c>
      <c r="E30" s="43">
        <v>0</v>
      </c>
      <c r="F30" s="46">
        <v>0</v>
      </c>
      <c r="G30" s="46">
        <v>0</v>
      </c>
      <c r="H30" s="43">
        <v>0</v>
      </c>
    </row>
    <row r="31" spans="1:8" ht="37.5" x14ac:dyDescent="0.3">
      <c r="A31" s="44" t="s">
        <v>6</v>
      </c>
      <c r="B31" s="45" t="s">
        <v>118</v>
      </c>
      <c r="C31" s="46">
        <v>0</v>
      </c>
      <c r="D31" s="46">
        <v>0</v>
      </c>
      <c r="E31" s="43">
        <v>0</v>
      </c>
      <c r="F31" s="46">
        <v>0</v>
      </c>
      <c r="G31" s="46">
        <v>0</v>
      </c>
      <c r="H31" s="43">
        <v>0</v>
      </c>
    </row>
    <row r="32" spans="1:8" x14ac:dyDescent="0.3">
      <c r="A32" s="44" t="s">
        <v>21</v>
      </c>
      <c r="B32" s="47" t="s">
        <v>55</v>
      </c>
      <c r="C32" s="46">
        <v>310.83</v>
      </c>
      <c r="D32" s="46">
        <v>62.17</v>
      </c>
      <c r="E32" s="43">
        <v>373</v>
      </c>
      <c r="F32" s="46">
        <v>3730</v>
      </c>
      <c r="G32" s="46">
        <v>746</v>
      </c>
      <c r="H32" s="43">
        <v>4476</v>
      </c>
    </row>
    <row r="33" spans="1:8" x14ac:dyDescent="0.3">
      <c r="A33" s="44" t="s">
        <v>22</v>
      </c>
      <c r="B33" s="47" t="s">
        <v>68</v>
      </c>
      <c r="C33" s="46">
        <v>335.83</v>
      </c>
      <c r="D33" s="46">
        <v>67.17</v>
      </c>
      <c r="E33" s="43">
        <v>403</v>
      </c>
      <c r="F33" s="46">
        <v>4030</v>
      </c>
      <c r="G33" s="46">
        <v>806</v>
      </c>
      <c r="H33" s="43">
        <v>4836</v>
      </c>
    </row>
    <row r="34" spans="1:8" x14ac:dyDescent="0.3">
      <c r="A34" s="44" t="s">
        <v>51</v>
      </c>
      <c r="B34" s="47" t="s">
        <v>69</v>
      </c>
      <c r="C34" s="46">
        <v>361.67</v>
      </c>
      <c r="D34" s="46">
        <v>72.33</v>
      </c>
      <c r="E34" s="43">
        <v>434</v>
      </c>
      <c r="F34" s="46">
        <v>4340</v>
      </c>
      <c r="G34" s="46">
        <v>868</v>
      </c>
      <c r="H34" s="43">
        <v>5208</v>
      </c>
    </row>
    <row r="35" spans="1:8" x14ac:dyDescent="0.3">
      <c r="A35" s="44"/>
      <c r="B35" s="47"/>
      <c r="C35" s="46">
        <v>0</v>
      </c>
      <c r="D35" s="46">
        <v>0</v>
      </c>
      <c r="E35" s="43">
        <v>0</v>
      </c>
      <c r="F35" s="46">
        <v>0</v>
      </c>
      <c r="G35" s="46">
        <v>0</v>
      </c>
      <c r="H35" s="43">
        <v>0</v>
      </c>
    </row>
    <row r="36" spans="1:8" ht="37.5" x14ac:dyDescent="0.3">
      <c r="A36" s="44" t="s">
        <v>7</v>
      </c>
      <c r="B36" s="45" t="s">
        <v>84</v>
      </c>
      <c r="C36" s="46">
        <v>0</v>
      </c>
      <c r="D36" s="46">
        <v>0</v>
      </c>
      <c r="E36" s="43">
        <v>0</v>
      </c>
      <c r="F36" s="46">
        <v>0</v>
      </c>
      <c r="G36" s="46">
        <v>0</v>
      </c>
      <c r="H36" s="43">
        <v>0</v>
      </c>
    </row>
    <row r="37" spans="1:8" x14ac:dyDescent="0.3">
      <c r="A37" s="44" t="s">
        <v>23</v>
      </c>
      <c r="B37" s="47" t="s">
        <v>55</v>
      </c>
      <c r="C37" s="46">
        <v>620.83000000000004</v>
      </c>
      <c r="D37" s="46">
        <v>124.17</v>
      </c>
      <c r="E37" s="43">
        <v>745</v>
      </c>
      <c r="F37" s="46">
        <v>7450</v>
      </c>
      <c r="G37" s="46">
        <v>1490</v>
      </c>
      <c r="H37" s="43">
        <v>8940</v>
      </c>
    </row>
    <row r="38" spans="1:8" x14ac:dyDescent="0.3">
      <c r="A38" s="44" t="s">
        <v>24</v>
      </c>
      <c r="B38" s="47" t="s">
        <v>68</v>
      </c>
      <c r="C38" s="46">
        <v>671.67</v>
      </c>
      <c r="D38" s="46">
        <v>134.33000000000001</v>
      </c>
      <c r="E38" s="43">
        <v>806</v>
      </c>
      <c r="F38" s="46">
        <v>8060</v>
      </c>
      <c r="G38" s="46">
        <v>1612</v>
      </c>
      <c r="H38" s="43">
        <v>9672</v>
      </c>
    </row>
    <row r="39" spans="1:8" x14ac:dyDescent="0.3">
      <c r="A39" s="44" t="s">
        <v>57</v>
      </c>
      <c r="B39" s="47" t="s">
        <v>69</v>
      </c>
      <c r="C39" s="46">
        <v>723.33</v>
      </c>
      <c r="D39" s="46">
        <v>144.66999999999999</v>
      </c>
      <c r="E39" s="43">
        <v>868</v>
      </c>
      <c r="F39" s="46">
        <v>8680</v>
      </c>
      <c r="G39" s="46">
        <v>1736</v>
      </c>
      <c r="H39" s="43">
        <v>10416</v>
      </c>
    </row>
    <row r="40" spans="1:8" x14ac:dyDescent="0.3">
      <c r="A40" s="44"/>
      <c r="B40" s="47"/>
      <c r="C40" s="46">
        <v>0</v>
      </c>
      <c r="D40" s="46">
        <v>0</v>
      </c>
      <c r="E40" s="43">
        <v>0</v>
      </c>
      <c r="F40" s="46">
        <v>0</v>
      </c>
      <c r="G40" s="46">
        <v>0</v>
      </c>
      <c r="H40" s="43">
        <v>0</v>
      </c>
    </row>
    <row r="41" spans="1:8" x14ac:dyDescent="0.3">
      <c r="A41" s="49"/>
      <c r="B41" s="50" t="s">
        <v>12</v>
      </c>
      <c r="C41" s="46">
        <v>0</v>
      </c>
      <c r="D41" s="46">
        <v>0</v>
      </c>
      <c r="E41" s="43">
        <v>0</v>
      </c>
      <c r="F41" s="46">
        <v>0</v>
      </c>
      <c r="G41" s="46">
        <v>0</v>
      </c>
      <c r="H41" s="43">
        <v>0</v>
      </c>
    </row>
    <row r="42" spans="1:8" ht="37.5" x14ac:dyDescent="0.3">
      <c r="A42" s="7" t="s">
        <v>8</v>
      </c>
      <c r="B42" s="45" t="s">
        <v>80</v>
      </c>
      <c r="C42" s="46">
        <v>0</v>
      </c>
      <c r="D42" s="46">
        <v>0</v>
      </c>
      <c r="E42" s="43">
        <v>0</v>
      </c>
      <c r="F42" s="46">
        <v>0</v>
      </c>
      <c r="G42" s="46">
        <v>0</v>
      </c>
      <c r="H42" s="43">
        <v>0</v>
      </c>
    </row>
    <row r="43" spans="1:8" x14ac:dyDescent="0.3">
      <c r="A43" s="7" t="s">
        <v>25</v>
      </c>
      <c r="B43" s="47" t="s">
        <v>55</v>
      </c>
      <c r="C43" s="46">
        <v>206.67</v>
      </c>
      <c r="D43" s="46">
        <v>41.33</v>
      </c>
      <c r="E43" s="43">
        <v>248</v>
      </c>
      <c r="F43" s="46">
        <v>2480</v>
      </c>
      <c r="G43" s="46">
        <v>496</v>
      </c>
      <c r="H43" s="43">
        <v>2976</v>
      </c>
    </row>
    <row r="44" spans="1:8" x14ac:dyDescent="0.3">
      <c r="A44" s="7" t="s">
        <v>26</v>
      </c>
      <c r="B44" s="47" t="s">
        <v>68</v>
      </c>
      <c r="C44" s="46">
        <v>233.33</v>
      </c>
      <c r="D44" s="46">
        <v>46.67</v>
      </c>
      <c r="E44" s="43">
        <v>280</v>
      </c>
      <c r="F44" s="46">
        <v>2800</v>
      </c>
      <c r="G44" s="46">
        <v>560</v>
      </c>
      <c r="H44" s="43">
        <v>3360</v>
      </c>
    </row>
    <row r="45" spans="1:8" x14ac:dyDescent="0.3">
      <c r="A45" s="7" t="s">
        <v>46</v>
      </c>
      <c r="B45" s="47" t="s">
        <v>69</v>
      </c>
      <c r="C45" s="46">
        <v>258.33</v>
      </c>
      <c r="D45" s="46">
        <v>51.67</v>
      </c>
      <c r="E45" s="43">
        <v>310</v>
      </c>
      <c r="F45" s="46">
        <v>3100</v>
      </c>
      <c r="G45" s="46">
        <v>620</v>
      </c>
      <c r="H45" s="43">
        <v>3720</v>
      </c>
    </row>
    <row r="46" spans="1:8" x14ac:dyDescent="0.3">
      <c r="A46" s="44"/>
      <c r="B46" s="47"/>
      <c r="C46" s="46">
        <v>0</v>
      </c>
      <c r="D46" s="46">
        <v>0</v>
      </c>
      <c r="E46" s="43">
        <v>0</v>
      </c>
      <c r="F46" s="46">
        <v>0</v>
      </c>
      <c r="G46" s="46">
        <v>0</v>
      </c>
      <c r="H46" s="43">
        <v>0</v>
      </c>
    </row>
    <row r="47" spans="1:8" ht="37.5" x14ac:dyDescent="0.3">
      <c r="A47" s="44" t="s">
        <v>9</v>
      </c>
      <c r="B47" s="45" t="s">
        <v>83</v>
      </c>
      <c r="C47" s="46">
        <v>0</v>
      </c>
      <c r="D47" s="46">
        <v>0</v>
      </c>
      <c r="E47" s="43">
        <v>0</v>
      </c>
      <c r="F47" s="46">
        <v>0</v>
      </c>
      <c r="G47" s="46">
        <v>0</v>
      </c>
      <c r="H47" s="43">
        <v>0</v>
      </c>
    </row>
    <row r="48" spans="1:8" x14ac:dyDescent="0.3">
      <c r="A48" s="44" t="s">
        <v>27</v>
      </c>
      <c r="B48" s="47" t="s">
        <v>55</v>
      </c>
      <c r="C48" s="46">
        <v>413.33</v>
      </c>
      <c r="D48" s="46">
        <v>82.67</v>
      </c>
      <c r="E48" s="43">
        <v>496</v>
      </c>
      <c r="F48" s="46">
        <v>4960</v>
      </c>
      <c r="G48" s="46">
        <v>992</v>
      </c>
      <c r="H48" s="43">
        <v>5952</v>
      </c>
    </row>
    <row r="49" spans="1:8" x14ac:dyDescent="0.3">
      <c r="A49" s="44" t="s">
        <v>28</v>
      </c>
      <c r="B49" s="47" t="s">
        <v>68</v>
      </c>
      <c r="C49" s="46">
        <v>465</v>
      </c>
      <c r="D49" s="46">
        <v>93</v>
      </c>
      <c r="E49" s="43">
        <v>558</v>
      </c>
      <c r="F49" s="46">
        <v>5580</v>
      </c>
      <c r="G49" s="46">
        <v>1116</v>
      </c>
      <c r="H49" s="43">
        <v>6696</v>
      </c>
    </row>
    <row r="50" spans="1:8" x14ac:dyDescent="0.3">
      <c r="A50" s="44" t="s">
        <v>58</v>
      </c>
      <c r="B50" s="47" t="s">
        <v>69</v>
      </c>
      <c r="C50" s="46">
        <v>517.5</v>
      </c>
      <c r="D50" s="46">
        <v>103.5</v>
      </c>
      <c r="E50" s="43">
        <v>621</v>
      </c>
      <c r="F50" s="46">
        <v>6210</v>
      </c>
      <c r="G50" s="46">
        <v>1242</v>
      </c>
      <c r="H50" s="43">
        <v>7452</v>
      </c>
    </row>
    <row r="51" spans="1:8" x14ac:dyDescent="0.3">
      <c r="A51" s="44"/>
      <c r="B51" s="47"/>
      <c r="C51" s="46">
        <v>0</v>
      </c>
      <c r="D51" s="46">
        <v>0</v>
      </c>
      <c r="E51" s="43">
        <v>0</v>
      </c>
      <c r="F51" s="46">
        <v>0</v>
      </c>
      <c r="G51" s="46">
        <v>0</v>
      </c>
      <c r="H51" s="43">
        <v>0</v>
      </c>
    </row>
    <row r="52" spans="1:8" ht="37.5" x14ac:dyDescent="0.3">
      <c r="A52" s="44" t="s">
        <v>10</v>
      </c>
      <c r="B52" s="45" t="s">
        <v>118</v>
      </c>
      <c r="C52" s="46">
        <v>0</v>
      </c>
      <c r="D52" s="46">
        <v>0</v>
      </c>
      <c r="E52" s="43">
        <v>0</v>
      </c>
      <c r="F52" s="46">
        <v>0</v>
      </c>
      <c r="G52" s="46">
        <v>0</v>
      </c>
      <c r="H52" s="43">
        <v>0</v>
      </c>
    </row>
    <row r="53" spans="1:8" x14ac:dyDescent="0.3">
      <c r="A53" s="44" t="s">
        <v>29</v>
      </c>
      <c r="B53" s="47" t="s">
        <v>55</v>
      </c>
      <c r="C53" s="46">
        <v>310.83</v>
      </c>
      <c r="D53" s="46">
        <v>62.17</v>
      </c>
      <c r="E53" s="43">
        <v>373</v>
      </c>
      <c r="F53" s="46">
        <v>3730</v>
      </c>
      <c r="G53" s="46">
        <v>746</v>
      </c>
      <c r="H53" s="43">
        <v>4476</v>
      </c>
    </row>
    <row r="54" spans="1:8" x14ac:dyDescent="0.3">
      <c r="A54" s="44" t="s">
        <v>30</v>
      </c>
      <c r="B54" s="47" t="s">
        <v>68</v>
      </c>
      <c r="C54" s="46">
        <v>335.83</v>
      </c>
      <c r="D54" s="46">
        <v>67.17</v>
      </c>
      <c r="E54" s="43">
        <v>403</v>
      </c>
      <c r="F54" s="46">
        <v>4030</v>
      </c>
      <c r="G54" s="46">
        <v>806</v>
      </c>
      <c r="H54" s="43">
        <v>4836</v>
      </c>
    </row>
    <row r="55" spans="1:8" x14ac:dyDescent="0.3">
      <c r="A55" s="44" t="s">
        <v>65</v>
      </c>
      <c r="B55" s="47" t="s">
        <v>69</v>
      </c>
      <c r="C55" s="46">
        <v>361.67</v>
      </c>
      <c r="D55" s="46">
        <v>72.33</v>
      </c>
      <c r="E55" s="43">
        <v>434</v>
      </c>
      <c r="F55" s="46">
        <v>4340</v>
      </c>
      <c r="G55" s="46">
        <v>868</v>
      </c>
      <c r="H55" s="43">
        <v>5208</v>
      </c>
    </row>
    <row r="56" spans="1:8" x14ac:dyDescent="0.3">
      <c r="A56" s="40"/>
      <c r="B56" s="48"/>
      <c r="C56" s="46">
        <v>0</v>
      </c>
      <c r="D56" s="46">
        <v>0</v>
      </c>
      <c r="E56" s="43">
        <v>0</v>
      </c>
      <c r="F56" s="46">
        <v>0</v>
      </c>
      <c r="G56" s="46">
        <v>0</v>
      </c>
      <c r="H56" s="43">
        <v>0</v>
      </c>
    </row>
    <row r="57" spans="1:8" ht="37.5" x14ac:dyDescent="0.3">
      <c r="A57" s="44" t="s">
        <v>33</v>
      </c>
      <c r="B57" s="45" t="s">
        <v>85</v>
      </c>
      <c r="C57" s="46">
        <v>0</v>
      </c>
      <c r="D57" s="46">
        <v>0</v>
      </c>
      <c r="E57" s="43">
        <v>0</v>
      </c>
      <c r="F57" s="46">
        <v>0</v>
      </c>
      <c r="G57" s="46">
        <v>0</v>
      </c>
      <c r="H57" s="43">
        <v>0</v>
      </c>
    </row>
    <row r="58" spans="1:8" x14ac:dyDescent="0.3">
      <c r="A58" s="44" t="s">
        <v>39</v>
      </c>
      <c r="B58" s="47" t="s">
        <v>55</v>
      </c>
      <c r="C58" s="46">
        <v>620.83000000000004</v>
      </c>
      <c r="D58" s="46">
        <v>124.17</v>
      </c>
      <c r="E58" s="43">
        <v>745</v>
      </c>
      <c r="F58" s="46">
        <v>7450</v>
      </c>
      <c r="G58" s="46">
        <v>1490</v>
      </c>
      <c r="H58" s="43">
        <v>8940</v>
      </c>
    </row>
    <row r="59" spans="1:8" x14ac:dyDescent="0.3">
      <c r="A59" s="44" t="s">
        <v>52</v>
      </c>
      <c r="B59" s="47" t="s">
        <v>68</v>
      </c>
      <c r="C59" s="46">
        <v>671.67</v>
      </c>
      <c r="D59" s="46">
        <v>134.33000000000001</v>
      </c>
      <c r="E59" s="43">
        <v>806</v>
      </c>
      <c r="F59" s="46">
        <v>8060</v>
      </c>
      <c r="G59" s="46">
        <v>1612</v>
      </c>
      <c r="H59" s="43">
        <v>9672</v>
      </c>
    </row>
    <row r="60" spans="1:8" x14ac:dyDescent="0.3">
      <c r="A60" s="44" t="s">
        <v>66</v>
      </c>
      <c r="B60" s="47" t="s">
        <v>69</v>
      </c>
      <c r="C60" s="46">
        <v>723.33</v>
      </c>
      <c r="D60" s="46">
        <v>144.66999999999999</v>
      </c>
      <c r="E60" s="43">
        <v>868</v>
      </c>
      <c r="F60" s="46">
        <v>8680</v>
      </c>
      <c r="G60" s="46">
        <v>1736</v>
      </c>
      <c r="H60" s="43">
        <v>10416</v>
      </c>
    </row>
    <row r="61" spans="1:8" x14ac:dyDescent="0.3">
      <c r="A61" s="40"/>
      <c r="B61" s="48"/>
      <c r="C61" s="46">
        <v>0</v>
      </c>
      <c r="D61" s="46">
        <v>0</v>
      </c>
      <c r="E61" s="43">
        <v>0</v>
      </c>
      <c r="F61" s="46">
        <v>0</v>
      </c>
      <c r="G61" s="46">
        <v>0</v>
      </c>
      <c r="H61" s="43">
        <v>0</v>
      </c>
    </row>
    <row r="62" spans="1:8" ht="37.5" x14ac:dyDescent="0.3">
      <c r="A62" s="44" t="s">
        <v>34</v>
      </c>
      <c r="B62" s="45" t="s">
        <v>81</v>
      </c>
      <c r="C62" s="46">
        <v>0</v>
      </c>
      <c r="D62" s="46">
        <v>0</v>
      </c>
      <c r="E62" s="43">
        <v>0</v>
      </c>
      <c r="F62" s="46">
        <v>0</v>
      </c>
      <c r="G62" s="46">
        <v>0</v>
      </c>
      <c r="H62" s="43">
        <v>0</v>
      </c>
    </row>
    <row r="63" spans="1:8" x14ac:dyDescent="0.3">
      <c r="A63" s="44" t="s">
        <v>40</v>
      </c>
      <c r="B63" s="47" t="s">
        <v>55</v>
      </c>
      <c r="C63" s="46">
        <v>275.83</v>
      </c>
      <c r="D63" s="46">
        <v>55.17</v>
      </c>
      <c r="E63" s="43">
        <v>331</v>
      </c>
      <c r="F63" s="46">
        <v>3310</v>
      </c>
      <c r="G63" s="46">
        <v>662</v>
      </c>
      <c r="H63" s="43">
        <v>3972</v>
      </c>
    </row>
    <row r="64" spans="1:8" x14ac:dyDescent="0.3">
      <c r="A64" s="44" t="s">
        <v>59</v>
      </c>
      <c r="B64" s="47" t="s">
        <v>68</v>
      </c>
      <c r="C64" s="46">
        <v>301.67</v>
      </c>
      <c r="D64" s="46">
        <v>60.33</v>
      </c>
      <c r="E64" s="43">
        <v>362</v>
      </c>
      <c r="F64" s="46">
        <v>3620</v>
      </c>
      <c r="G64" s="46">
        <v>724</v>
      </c>
      <c r="H64" s="43">
        <v>4344</v>
      </c>
    </row>
    <row r="65" spans="1:8" x14ac:dyDescent="0.3">
      <c r="A65" s="44" t="s">
        <v>67</v>
      </c>
      <c r="B65" s="47" t="s">
        <v>69</v>
      </c>
      <c r="C65" s="46">
        <v>328.33</v>
      </c>
      <c r="D65" s="46">
        <v>65.67</v>
      </c>
      <c r="E65" s="43">
        <v>394</v>
      </c>
      <c r="F65" s="46">
        <v>3940</v>
      </c>
      <c r="G65" s="46">
        <v>788</v>
      </c>
      <c r="H65" s="43">
        <v>4728</v>
      </c>
    </row>
    <row r="66" spans="1:8" x14ac:dyDescent="0.3">
      <c r="A66" s="40"/>
      <c r="B66" s="41"/>
      <c r="C66" s="46">
        <v>0</v>
      </c>
      <c r="D66" s="46">
        <v>0</v>
      </c>
      <c r="E66" s="43">
        <v>0</v>
      </c>
      <c r="F66" s="46">
        <v>0</v>
      </c>
      <c r="G66" s="46">
        <v>0</v>
      </c>
      <c r="H66" s="43">
        <v>0</v>
      </c>
    </row>
    <row r="67" spans="1:8" ht="37.5" x14ac:dyDescent="0.3">
      <c r="A67" s="44" t="s">
        <v>35</v>
      </c>
      <c r="B67" s="45" t="s">
        <v>95</v>
      </c>
      <c r="C67" s="46">
        <v>0</v>
      </c>
      <c r="D67" s="46">
        <v>0</v>
      </c>
      <c r="E67" s="43">
        <v>0</v>
      </c>
      <c r="F67" s="46">
        <v>0</v>
      </c>
      <c r="G67" s="46">
        <v>0</v>
      </c>
      <c r="H67" s="43">
        <v>0</v>
      </c>
    </row>
    <row r="68" spans="1:8" x14ac:dyDescent="0.3">
      <c r="A68" s="44" t="s">
        <v>60</v>
      </c>
      <c r="B68" s="47" t="s">
        <v>55</v>
      </c>
      <c r="C68" s="46">
        <v>552.5</v>
      </c>
      <c r="D68" s="46">
        <v>110.5</v>
      </c>
      <c r="E68" s="43">
        <v>663</v>
      </c>
      <c r="F68" s="46">
        <v>6630</v>
      </c>
      <c r="G68" s="46">
        <v>1326</v>
      </c>
      <c r="H68" s="43">
        <v>7956</v>
      </c>
    </row>
    <row r="69" spans="1:8" x14ac:dyDescent="0.3">
      <c r="A69" s="44" t="s">
        <v>61</v>
      </c>
      <c r="B69" s="47" t="s">
        <v>68</v>
      </c>
      <c r="C69" s="46">
        <v>604.16999999999996</v>
      </c>
      <c r="D69" s="46">
        <v>120.83</v>
      </c>
      <c r="E69" s="43">
        <v>725</v>
      </c>
      <c r="F69" s="46">
        <v>7250</v>
      </c>
      <c r="G69" s="46">
        <v>1450</v>
      </c>
      <c r="H69" s="43">
        <v>8700</v>
      </c>
    </row>
    <row r="70" spans="1:8" x14ac:dyDescent="0.3">
      <c r="A70" s="44" t="s">
        <v>62</v>
      </c>
      <c r="B70" s="47" t="s">
        <v>69</v>
      </c>
      <c r="C70" s="46">
        <v>658.33</v>
      </c>
      <c r="D70" s="46">
        <v>131.66999999999999</v>
      </c>
      <c r="E70" s="43">
        <v>790</v>
      </c>
      <c r="F70" s="46">
        <v>7900</v>
      </c>
      <c r="G70" s="46">
        <v>1580</v>
      </c>
      <c r="H70" s="43">
        <v>9480</v>
      </c>
    </row>
    <row r="71" spans="1:8" x14ac:dyDescent="0.3">
      <c r="A71" s="40"/>
      <c r="B71" s="41"/>
      <c r="C71" s="46">
        <v>0</v>
      </c>
      <c r="D71" s="46">
        <v>0</v>
      </c>
      <c r="E71" s="43">
        <v>0</v>
      </c>
      <c r="F71" s="46">
        <v>0</v>
      </c>
      <c r="G71" s="46">
        <v>0</v>
      </c>
      <c r="H71" s="43">
        <v>0</v>
      </c>
    </row>
    <row r="72" spans="1:8" ht="37.5" x14ac:dyDescent="0.3">
      <c r="A72" s="44" t="s">
        <v>36</v>
      </c>
      <c r="B72" s="45" t="s">
        <v>102</v>
      </c>
      <c r="C72" s="46">
        <v>0</v>
      </c>
      <c r="D72" s="46">
        <v>0</v>
      </c>
      <c r="E72" s="43">
        <v>0</v>
      </c>
      <c r="F72" s="46">
        <v>0</v>
      </c>
      <c r="G72" s="46">
        <v>0</v>
      </c>
      <c r="H72" s="43">
        <v>0</v>
      </c>
    </row>
    <row r="73" spans="1:8" x14ac:dyDescent="0.3">
      <c r="A73" s="44" t="s">
        <v>86</v>
      </c>
      <c r="B73" s="47" t="s">
        <v>55</v>
      </c>
      <c r="C73" s="46">
        <v>406.67</v>
      </c>
      <c r="D73" s="46">
        <v>81.33</v>
      </c>
      <c r="E73" s="43">
        <v>488</v>
      </c>
      <c r="F73" s="46">
        <v>4880</v>
      </c>
      <c r="G73" s="46">
        <v>976</v>
      </c>
      <c r="H73" s="43">
        <v>5856</v>
      </c>
    </row>
    <row r="74" spans="1:8" x14ac:dyDescent="0.3">
      <c r="A74" s="44" t="s">
        <v>87</v>
      </c>
      <c r="B74" s="47" t="s">
        <v>68</v>
      </c>
      <c r="C74" s="46">
        <v>431.67</v>
      </c>
      <c r="D74" s="46">
        <v>86.33</v>
      </c>
      <c r="E74" s="43">
        <v>518</v>
      </c>
      <c r="F74" s="46">
        <v>5180</v>
      </c>
      <c r="G74" s="46">
        <v>1036</v>
      </c>
      <c r="H74" s="43">
        <v>6216</v>
      </c>
    </row>
    <row r="75" spans="1:8" x14ac:dyDescent="0.3">
      <c r="A75" s="44" t="s">
        <v>88</v>
      </c>
      <c r="B75" s="47" t="s">
        <v>69</v>
      </c>
      <c r="C75" s="46">
        <v>457.5</v>
      </c>
      <c r="D75" s="46">
        <v>91.5</v>
      </c>
      <c r="E75" s="43">
        <v>549</v>
      </c>
      <c r="F75" s="46">
        <v>5490</v>
      </c>
      <c r="G75" s="46">
        <v>1098</v>
      </c>
      <c r="H75" s="43">
        <v>6588</v>
      </c>
    </row>
    <row r="76" spans="1:8" x14ac:dyDescent="0.3">
      <c r="A76" s="40"/>
      <c r="B76" s="41"/>
      <c r="C76" s="46">
        <v>0</v>
      </c>
      <c r="D76" s="46">
        <v>0</v>
      </c>
      <c r="E76" s="43">
        <v>0</v>
      </c>
      <c r="F76" s="46">
        <v>0</v>
      </c>
      <c r="G76" s="46">
        <v>0</v>
      </c>
      <c r="H76" s="43">
        <v>0</v>
      </c>
    </row>
    <row r="77" spans="1:8" ht="37.5" x14ac:dyDescent="0.3">
      <c r="A77" s="44" t="s">
        <v>37</v>
      </c>
      <c r="B77" s="45" t="s">
        <v>103</v>
      </c>
      <c r="C77" s="46">
        <v>0</v>
      </c>
      <c r="D77" s="46">
        <v>0</v>
      </c>
      <c r="E77" s="43">
        <v>0</v>
      </c>
      <c r="F77" s="46">
        <v>0</v>
      </c>
      <c r="G77" s="46">
        <v>0</v>
      </c>
      <c r="H77" s="43">
        <v>0</v>
      </c>
    </row>
    <row r="78" spans="1:8" x14ac:dyDescent="0.3">
      <c r="A78" s="44" t="s">
        <v>89</v>
      </c>
      <c r="B78" s="47" t="s">
        <v>55</v>
      </c>
      <c r="C78" s="46">
        <v>814.17</v>
      </c>
      <c r="D78" s="46">
        <v>162.83000000000001</v>
      </c>
      <c r="E78" s="43">
        <v>977</v>
      </c>
      <c r="F78" s="46">
        <v>9770</v>
      </c>
      <c r="G78" s="46">
        <v>1954</v>
      </c>
      <c r="H78" s="43">
        <v>11724</v>
      </c>
    </row>
    <row r="79" spans="1:8" x14ac:dyDescent="0.3">
      <c r="A79" s="44" t="s">
        <v>90</v>
      </c>
      <c r="B79" s="47" t="s">
        <v>68</v>
      </c>
      <c r="C79" s="46">
        <v>864.17</v>
      </c>
      <c r="D79" s="46">
        <v>172.83</v>
      </c>
      <c r="E79" s="43">
        <v>1037</v>
      </c>
      <c r="F79" s="46">
        <v>10370</v>
      </c>
      <c r="G79" s="46">
        <v>2074</v>
      </c>
      <c r="H79" s="43">
        <v>12444</v>
      </c>
    </row>
    <row r="80" spans="1:8" x14ac:dyDescent="0.3">
      <c r="A80" s="44" t="s">
        <v>91</v>
      </c>
      <c r="B80" s="47" t="s">
        <v>69</v>
      </c>
      <c r="C80" s="46">
        <v>915</v>
      </c>
      <c r="D80" s="46">
        <v>183</v>
      </c>
      <c r="E80" s="43">
        <v>1098</v>
      </c>
      <c r="F80" s="46">
        <v>10980</v>
      </c>
      <c r="G80" s="46">
        <v>2196</v>
      </c>
      <c r="H80" s="43">
        <v>13176</v>
      </c>
    </row>
    <row r="81" spans="1:8" x14ac:dyDescent="0.3">
      <c r="A81" s="40"/>
      <c r="B81" s="41"/>
      <c r="C81" s="46">
        <v>0</v>
      </c>
      <c r="D81" s="46">
        <v>0</v>
      </c>
      <c r="E81" s="43">
        <v>0</v>
      </c>
      <c r="F81" s="46">
        <v>0</v>
      </c>
      <c r="G81" s="46">
        <v>0</v>
      </c>
      <c r="H81" s="43">
        <v>0</v>
      </c>
    </row>
    <row r="82" spans="1:8" ht="37.5" x14ac:dyDescent="0.3">
      <c r="A82" s="44" t="s">
        <v>11</v>
      </c>
      <c r="B82" s="45" t="s">
        <v>111</v>
      </c>
      <c r="C82" s="46">
        <v>0</v>
      </c>
      <c r="D82" s="46">
        <v>0</v>
      </c>
      <c r="E82" s="43">
        <v>0</v>
      </c>
      <c r="F82" s="46">
        <v>0</v>
      </c>
      <c r="G82" s="46">
        <v>0</v>
      </c>
      <c r="H82" s="43">
        <v>0</v>
      </c>
    </row>
    <row r="83" spans="1:8" x14ac:dyDescent="0.3">
      <c r="A83" s="44" t="s">
        <v>92</v>
      </c>
      <c r="B83" s="47" t="s">
        <v>55</v>
      </c>
      <c r="C83" s="46">
        <v>449.17</v>
      </c>
      <c r="D83" s="46">
        <v>89.83</v>
      </c>
      <c r="E83" s="43">
        <v>539</v>
      </c>
      <c r="F83" s="46">
        <v>5390</v>
      </c>
      <c r="G83" s="46">
        <v>1078</v>
      </c>
      <c r="H83" s="43">
        <v>6468</v>
      </c>
    </row>
    <row r="84" spans="1:8" x14ac:dyDescent="0.3">
      <c r="A84" s="44" t="s">
        <v>93</v>
      </c>
      <c r="B84" s="47" t="s">
        <v>68</v>
      </c>
      <c r="C84" s="46">
        <v>473.33</v>
      </c>
      <c r="D84" s="46">
        <v>94.67</v>
      </c>
      <c r="E84" s="43">
        <v>568</v>
      </c>
      <c r="F84" s="46">
        <v>5680</v>
      </c>
      <c r="G84" s="46">
        <v>1136</v>
      </c>
      <c r="H84" s="43">
        <v>6816</v>
      </c>
    </row>
    <row r="85" spans="1:8" x14ac:dyDescent="0.3">
      <c r="A85" s="44" t="s">
        <v>94</v>
      </c>
      <c r="B85" s="47" t="s">
        <v>69</v>
      </c>
      <c r="C85" s="46">
        <v>500</v>
      </c>
      <c r="D85" s="46">
        <v>100</v>
      </c>
      <c r="E85" s="43">
        <v>600</v>
      </c>
      <c r="F85" s="46">
        <v>6000</v>
      </c>
      <c r="G85" s="46">
        <v>1200</v>
      </c>
      <c r="H85" s="43">
        <v>7200</v>
      </c>
    </row>
    <row r="86" spans="1:8" x14ac:dyDescent="0.3">
      <c r="A86" s="40"/>
      <c r="B86" s="41"/>
      <c r="C86" s="46">
        <v>0</v>
      </c>
      <c r="D86" s="46">
        <v>0</v>
      </c>
      <c r="E86" s="43">
        <v>0</v>
      </c>
      <c r="F86" s="46">
        <v>0</v>
      </c>
      <c r="G86" s="46">
        <v>0</v>
      </c>
      <c r="H86" s="43">
        <v>0</v>
      </c>
    </row>
    <row r="87" spans="1:8" ht="37.5" x14ac:dyDescent="0.3">
      <c r="A87" s="44" t="s">
        <v>41</v>
      </c>
      <c r="B87" s="45" t="s">
        <v>108</v>
      </c>
      <c r="C87" s="46">
        <v>0</v>
      </c>
      <c r="D87" s="46">
        <v>0</v>
      </c>
      <c r="E87" s="43">
        <v>0</v>
      </c>
      <c r="F87" s="46">
        <v>0</v>
      </c>
      <c r="G87" s="46">
        <v>0</v>
      </c>
      <c r="H87" s="43">
        <v>0</v>
      </c>
    </row>
    <row r="88" spans="1:8" x14ac:dyDescent="0.3">
      <c r="A88" s="44" t="s">
        <v>96</v>
      </c>
      <c r="B88" s="47" t="s">
        <v>55</v>
      </c>
      <c r="C88" s="46">
        <v>897.5</v>
      </c>
      <c r="D88" s="46">
        <v>179.5</v>
      </c>
      <c r="E88" s="43">
        <v>1077</v>
      </c>
      <c r="F88" s="46">
        <v>10770</v>
      </c>
      <c r="G88" s="46">
        <v>2154</v>
      </c>
      <c r="H88" s="43">
        <v>12924</v>
      </c>
    </row>
    <row r="89" spans="1:8" x14ac:dyDescent="0.3">
      <c r="A89" s="44" t="s">
        <v>97</v>
      </c>
      <c r="B89" s="47" t="s">
        <v>68</v>
      </c>
      <c r="C89" s="46">
        <v>948.33</v>
      </c>
      <c r="D89" s="46">
        <v>189.67</v>
      </c>
      <c r="E89" s="43">
        <v>1138</v>
      </c>
      <c r="F89" s="46">
        <v>11380</v>
      </c>
      <c r="G89" s="46">
        <v>2276</v>
      </c>
      <c r="H89" s="43">
        <v>13656</v>
      </c>
    </row>
    <row r="90" spans="1:8" x14ac:dyDescent="0.3">
      <c r="A90" s="44" t="s">
        <v>98</v>
      </c>
      <c r="B90" s="47" t="s">
        <v>69</v>
      </c>
      <c r="C90" s="46">
        <v>1000</v>
      </c>
      <c r="D90" s="46">
        <v>200</v>
      </c>
      <c r="E90" s="43">
        <v>1200</v>
      </c>
      <c r="F90" s="46">
        <v>12000</v>
      </c>
      <c r="G90" s="46">
        <v>2400</v>
      </c>
      <c r="H90" s="43">
        <v>14400</v>
      </c>
    </row>
    <row r="91" spans="1:8" x14ac:dyDescent="0.3">
      <c r="A91" s="40"/>
      <c r="B91" s="41"/>
      <c r="C91" s="46">
        <v>0</v>
      </c>
      <c r="D91" s="46">
        <v>0</v>
      </c>
      <c r="E91" s="43">
        <v>0</v>
      </c>
      <c r="F91" s="46">
        <v>0</v>
      </c>
      <c r="G91" s="46">
        <v>0</v>
      </c>
      <c r="H91" s="43">
        <v>0</v>
      </c>
    </row>
    <row r="92" spans="1:8" ht="37.5" x14ac:dyDescent="0.3">
      <c r="A92" s="44" t="s">
        <v>42</v>
      </c>
      <c r="B92" s="45" t="s">
        <v>112</v>
      </c>
      <c r="C92" s="46">
        <v>0</v>
      </c>
      <c r="D92" s="46">
        <v>0</v>
      </c>
      <c r="E92" s="43">
        <v>0</v>
      </c>
      <c r="F92" s="46">
        <v>0</v>
      </c>
      <c r="G92" s="46">
        <v>0</v>
      </c>
      <c r="H92" s="43">
        <v>0</v>
      </c>
    </row>
    <row r="93" spans="1:8" x14ac:dyDescent="0.3">
      <c r="A93" s="44" t="s">
        <v>99</v>
      </c>
      <c r="B93" s="47" t="s">
        <v>55</v>
      </c>
      <c r="C93" s="46">
        <v>681.67</v>
      </c>
      <c r="D93" s="46">
        <v>136.33000000000001</v>
      </c>
      <c r="E93" s="43">
        <v>818</v>
      </c>
      <c r="F93" s="46">
        <v>8180</v>
      </c>
      <c r="G93" s="46">
        <v>1636</v>
      </c>
      <c r="H93" s="43">
        <v>9816</v>
      </c>
    </row>
    <row r="94" spans="1:8" x14ac:dyDescent="0.3">
      <c r="A94" s="44" t="s">
        <v>100</v>
      </c>
      <c r="B94" s="47" t="s">
        <v>68</v>
      </c>
      <c r="C94" s="46">
        <v>707.5</v>
      </c>
      <c r="D94" s="46">
        <v>141.5</v>
      </c>
      <c r="E94" s="43">
        <v>849</v>
      </c>
      <c r="F94" s="46">
        <v>8490</v>
      </c>
      <c r="G94" s="46">
        <v>1698</v>
      </c>
      <c r="H94" s="43">
        <v>10188</v>
      </c>
    </row>
    <row r="95" spans="1:8" x14ac:dyDescent="0.3">
      <c r="A95" s="44" t="s">
        <v>101</v>
      </c>
      <c r="B95" s="47" t="s">
        <v>69</v>
      </c>
      <c r="C95" s="46">
        <v>732.5</v>
      </c>
      <c r="D95" s="46">
        <v>146.5</v>
      </c>
      <c r="E95" s="43">
        <v>879</v>
      </c>
      <c r="F95" s="46">
        <v>8790</v>
      </c>
      <c r="G95" s="46">
        <v>1758</v>
      </c>
      <c r="H95" s="43">
        <v>10548</v>
      </c>
    </row>
    <row r="96" spans="1:8" ht="37.5" x14ac:dyDescent="0.3">
      <c r="A96" s="44" t="s">
        <v>43</v>
      </c>
      <c r="B96" s="45" t="s">
        <v>110</v>
      </c>
      <c r="C96" s="46">
        <v>0</v>
      </c>
      <c r="D96" s="46">
        <v>0</v>
      </c>
      <c r="E96" s="43">
        <v>0</v>
      </c>
      <c r="F96" s="46">
        <v>0</v>
      </c>
      <c r="G96" s="46">
        <v>0</v>
      </c>
      <c r="H96" s="43">
        <v>0</v>
      </c>
    </row>
    <row r="97" spans="1:8" x14ac:dyDescent="0.3">
      <c r="A97" s="44" t="s">
        <v>104</v>
      </c>
      <c r="B97" s="47" t="s">
        <v>55</v>
      </c>
      <c r="C97" s="46">
        <v>1364.17</v>
      </c>
      <c r="D97" s="46">
        <v>272.83</v>
      </c>
      <c r="E97" s="43">
        <v>1637</v>
      </c>
      <c r="F97" s="46">
        <v>16370</v>
      </c>
      <c r="G97" s="46">
        <v>3274</v>
      </c>
      <c r="H97" s="43">
        <v>19644</v>
      </c>
    </row>
    <row r="98" spans="1:8" x14ac:dyDescent="0.3">
      <c r="A98" s="44" t="s">
        <v>105</v>
      </c>
      <c r="B98" s="47" t="s">
        <v>68</v>
      </c>
      <c r="C98" s="46">
        <v>1415</v>
      </c>
      <c r="D98" s="46">
        <v>283</v>
      </c>
      <c r="E98" s="43">
        <v>1698</v>
      </c>
      <c r="F98" s="46">
        <v>16980</v>
      </c>
      <c r="G98" s="46">
        <v>3396</v>
      </c>
      <c r="H98" s="43">
        <v>20376</v>
      </c>
    </row>
    <row r="99" spans="1:8" x14ac:dyDescent="0.3">
      <c r="A99" s="44" t="s">
        <v>106</v>
      </c>
      <c r="B99" s="47" t="s">
        <v>69</v>
      </c>
      <c r="C99" s="46">
        <v>1465</v>
      </c>
      <c r="D99" s="46">
        <v>293</v>
      </c>
      <c r="E99" s="43">
        <v>1758</v>
      </c>
      <c r="F99" s="46">
        <v>17580</v>
      </c>
      <c r="G99" s="46">
        <v>3516</v>
      </c>
      <c r="H99" s="43">
        <v>21096</v>
      </c>
    </row>
    <row r="100" spans="1:8" x14ac:dyDescent="0.3">
      <c r="A100" s="44"/>
      <c r="B100" s="47"/>
      <c r="C100" s="46">
        <v>0</v>
      </c>
      <c r="D100" s="46">
        <v>0</v>
      </c>
      <c r="E100" s="43">
        <v>0</v>
      </c>
      <c r="F100" s="46">
        <v>0</v>
      </c>
      <c r="G100" s="46">
        <v>0</v>
      </c>
      <c r="H100" s="43">
        <v>0</v>
      </c>
    </row>
    <row r="101" spans="1:8" ht="37.5" x14ac:dyDescent="0.3">
      <c r="A101" s="51" t="s">
        <v>44</v>
      </c>
      <c r="B101" s="52" t="s">
        <v>75</v>
      </c>
      <c r="C101" s="46">
        <v>127.5</v>
      </c>
      <c r="D101" s="46">
        <v>25.5</v>
      </c>
      <c r="E101" s="43">
        <v>153</v>
      </c>
      <c r="F101" s="46">
        <v>1530</v>
      </c>
      <c r="G101" s="46">
        <v>306</v>
      </c>
      <c r="H101" s="43">
        <v>1836</v>
      </c>
    </row>
    <row r="102" spans="1:8" ht="37.5" x14ac:dyDescent="0.3">
      <c r="A102" s="44" t="s">
        <v>109</v>
      </c>
      <c r="B102" s="52" t="s">
        <v>76</v>
      </c>
      <c r="C102" s="46">
        <v>192.5</v>
      </c>
      <c r="D102" s="46">
        <v>38.5</v>
      </c>
      <c r="E102" s="43">
        <v>231</v>
      </c>
      <c r="F102" s="46">
        <v>2310</v>
      </c>
      <c r="G102" s="46">
        <v>462</v>
      </c>
      <c r="H102" s="43">
        <v>2772</v>
      </c>
    </row>
    <row r="103" spans="1:8" x14ac:dyDescent="0.3">
      <c r="A103" s="51"/>
      <c r="B103" s="52"/>
      <c r="C103" s="46">
        <v>0</v>
      </c>
      <c r="D103" s="46">
        <v>0</v>
      </c>
      <c r="E103" s="43"/>
      <c r="F103" s="46">
        <v>0</v>
      </c>
      <c r="G103" s="46">
        <v>0</v>
      </c>
      <c r="H103" s="43"/>
    </row>
    <row r="104" spans="1:8" x14ac:dyDescent="0.3">
      <c r="A104" s="53"/>
      <c r="B104" s="54"/>
      <c r="C104" s="55"/>
      <c r="D104" s="55"/>
      <c r="E104" s="56"/>
      <c r="F104" s="55"/>
      <c r="G104" s="55"/>
      <c r="H104" s="56"/>
    </row>
    <row r="105" spans="1:8" ht="37.5" customHeight="1" x14ac:dyDescent="0.3">
      <c r="B105" s="100" t="s">
        <v>78</v>
      </c>
      <c r="C105" s="100"/>
      <c r="D105" s="100"/>
      <c r="E105" s="100"/>
      <c r="F105" s="100"/>
      <c r="G105" s="100"/>
      <c r="H105" s="100"/>
    </row>
    <row r="106" spans="1:8" ht="18.75" customHeight="1" x14ac:dyDescent="0.3">
      <c r="B106" s="100" t="s">
        <v>53</v>
      </c>
      <c r="C106" s="100"/>
      <c r="D106" s="100"/>
      <c r="E106" s="100"/>
      <c r="F106" s="100"/>
      <c r="G106" s="100"/>
      <c r="H106" s="100"/>
    </row>
    <row r="107" spans="1:8" x14ac:dyDescent="0.3">
      <c r="B107" s="91"/>
      <c r="C107" s="91"/>
      <c r="D107" s="91"/>
      <c r="E107" s="91"/>
      <c r="F107" s="91"/>
      <c r="G107" s="91"/>
      <c r="H107" s="91"/>
    </row>
    <row r="108" spans="1:8" x14ac:dyDescent="0.3">
      <c r="B108" s="57" t="s">
        <v>49</v>
      </c>
      <c r="C108" s="91"/>
      <c r="D108" s="91"/>
      <c r="E108" s="91"/>
      <c r="F108" s="91"/>
      <c r="G108" s="91"/>
      <c r="H108" s="91"/>
    </row>
  </sheetData>
  <autoFilter ref="A9:H102"/>
  <mergeCells count="10">
    <mergeCell ref="B105:H105"/>
    <mergeCell ref="B106:H106"/>
    <mergeCell ref="C2:H2"/>
    <mergeCell ref="A3:H3"/>
    <mergeCell ref="A4:H4"/>
    <mergeCell ref="A5:H5"/>
    <mergeCell ref="A7:A8"/>
    <mergeCell ref="B7:B8"/>
    <mergeCell ref="C7:E7"/>
    <mergeCell ref="F7:H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fitToHeight="3" orientation="landscape" blackAndWhite="1" r:id="rId1"/>
  <headerFooter alignWithMargins="0">
    <oddFooter>&amp;Lдля г.Самара, г.Тольятти, г. Новокуйбышевск&amp;R&amp;P</oddFooter>
  </headerFooter>
  <rowBreaks count="1" manualBreakCount="1">
    <brk id="3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27"/>
  <sheetViews>
    <sheetView showGridLines="0" showZeros="0" view="pageBreakPreview" zoomScale="75" zoomScaleNormal="100" workbookViewId="0">
      <selection activeCell="M21" sqref="M21"/>
    </sheetView>
  </sheetViews>
  <sheetFormatPr defaultColWidth="9" defaultRowHeight="18.75" x14ac:dyDescent="0.3"/>
  <cols>
    <col min="1" max="1" width="7.5" style="1" customWidth="1"/>
    <col min="2" max="2" width="92" style="4" customWidth="1"/>
    <col min="3" max="3" width="17" style="2" customWidth="1" collapsed="1"/>
    <col min="4" max="4" width="17" style="2" customWidth="1"/>
    <col min="5" max="5" width="17" style="5" customWidth="1"/>
    <col min="6" max="6" width="17" style="2" customWidth="1" collapsed="1"/>
    <col min="7" max="7" width="17" style="2" customWidth="1"/>
    <col min="8" max="8" width="17" style="5" customWidth="1"/>
    <col min="9" max="16384" width="9" style="3"/>
  </cols>
  <sheetData>
    <row r="1" spans="1:8" x14ac:dyDescent="0.3">
      <c r="C1" s="110" t="s">
        <v>182</v>
      </c>
      <c r="D1" s="110"/>
      <c r="E1" s="110"/>
      <c r="F1" s="110"/>
      <c r="G1" s="110"/>
      <c r="H1" s="110"/>
    </row>
    <row r="2" spans="1:8" x14ac:dyDescent="0.3">
      <c r="C2" s="93"/>
      <c r="D2" s="93"/>
      <c r="E2" s="93"/>
      <c r="F2" s="93"/>
      <c r="G2" s="93"/>
      <c r="H2" s="93"/>
    </row>
    <row r="3" spans="1:8" x14ac:dyDescent="0.3">
      <c r="C3" s="93"/>
      <c r="D3" s="93"/>
      <c r="E3" s="93"/>
      <c r="F3" s="93"/>
      <c r="G3" s="93"/>
      <c r="H3" s="93"/>
    </row>
    <row r="4" spans="1:8" x14ac:dyDescent="0.3">
      <c r="A4" s="111" t="s">
        <v>50</v>
      </c>
      <c r="B4" s="111"/>
      <c r="C4" s="111"/>
      <c r="D4" s="111"/>
      <c r="E4" s="111"/>
      <c r="F4" s="111"/>
      <c r="G4" s="111"/>
      <c r="H4" s="111"/>
    </row>
    <row r="5" spans="1:8" ht="61.5" customHeight="1" x14ac:dyDescent="0.3">
      <c r="A5" s="111" t="s">
        <v>79</v>
      </c>
      <c r="B5" s="111"/>
      <c r="C5" s="111"/>
      <c r="D5" s="111"/>
      <c r="E5" s="111"/>
      <c r="F5" s="111"/>
      <c r="G5" s="111"/>
      <c r="H5" s="111"/>
    </row>
    <row r="6" spans="1:8" x14ac:dyDescent="0.3">
      <c r="A6" s="112" t="s">
        <v>70</v>
      </c>
      <c r="B6" s="112"/>
      <c r="C6" s="112"/>
      <c r="D6" s="112"/>
      <c r="E6" s="112"/>
      <c r="F6" s="112"/>
      <c r="G6" s="112"/>
      <c r="H6" s="112"/>
    </row>
    <row r="8" spans="1:8" s="6" customFormat="1" ht="30.75" customHeight="1" x14ac:dyDescent="0.25">
      <c r="A8" s="113" t="s">
        <v>0</v>
      </c>
      <c r="B8" s="113" t="s">
        <v>1</v>
      </c>
      <c r="C8" s="115" t="s">
        <v>71</v>
      </c>
      <c r="D8" s="116"/>
      <c r="E8" s="117"/>
      <c r="F8" s="115" t="s">
        <v>72</v>
      </c>
      <c r="G8" s="116"/>
      <c r="H8" s="117"/>
    </row>
    <row r="9" spans="1:8" s="6" customFormat="1" x14ac:dyDescent="0.25">
      <c r="A9" s="114"/>
      <c r="B9" s="114"/>
      <c r="C9" s="16" t="s">
        <v>31</v>
      </c>
      <c r="D9" s="16" t="s">
        <v>181</v>
      </c>
      <c r="E9" s="17" t="s">
        <v>32</v>
      </c>
      <c r="F9" s="16" t="s">
        <v>31</v>
      </c>
      <c r="G9" s="16" t="s">
        <v>181</v>
      </c>
      <c r="H9" s="17" t="s">
        <v>32</v>
      </c>
    </row>
    <row r="10" spans="1:8" s="6" customFormat="1" x14ac:dyDescent="0.25">
      <c r="A10" s="18" t="s">
        <v>45</v>
      </c>
      <c r="B10" s="18" t="s">
        <v>48</v>
      </c>
      <c r="C10" s="19"/>
      <c r="D10" s="19"/>
      <c r="E10" s="20"/>
      <c r="F10" s="19"/>
      <c r="G10" s="19"/>
      <c r="H10" s="20"/>
    </row>
    <row r="11" spans="1:8" x14ac:dyDescent="0.3">
      <c r="A11" s="12"/>
      <c r="B11" s="14" t="s">
        <v>47</v>
      </c>
      <c r="C11" s="21"/>
      <c r="D11" s="21"/>
      <c r="E11" s="10"/>
      <c r="F11" s="21"/>
      <c r="G11" s="21"/>
      <c r="H11" s="10"/>
    </row>
    <row r="12" spans="1:8" ht="37.5" x14ac:dyDescent="0.3">
      <c r="A12" s="7" t="s">
        <v>2</v>
      </c>
      <c r="B12" s="13" t="s">
        <v>80</v>
      </c>
      <c r="C12" s="9"/>
      <c r="D12" s="9"/>
      <c r="E12" s="10"/>
      <c r="F12" s="9"/>
      <c r="G12" s="9"/>
      <c r="H12" s="10"/>
    </row>
    <row r="13" spans="1:8" x14ac:dyDescent="0.3">
      <c r="A13" s="7" t="s">
        <v>63</v>
      </c>
      <c r="B13" s="8" t="s">
        <v>55</v>
      </c>
      <c r="C13" s="46">
        <v>196.67</v>
      </c>
      <c r="D13" s="46">
        <v>39.33</v>
      </c>
      <c r="E13" s="43">
        <v>236</v>
      </c>
      <c r="F13" s="46">
        <v>2360</v>
      </c>
      <c r="G13" s="46">
        <v>472</v>
      </c>
      <c r="H13" s="43">
        <v>2832</v>
      </c>
    </row>
    <row r="14" spans="1:8" x14ac:dyDescent="0.3">
      <c r="A14" s="7" t="s">
        <v>16</v>
      </c>
      <c r="B14" s="8" t="s">
        <v>68</v>
      </c>
      <c r="C14" s="46">
        <v>220.83</v>
      </c>
      <c r="D14" s="46">
        <v>44.17</v>
      </c>
      <c r="E14" s="43">
        <v>265</v>
      </c>
      <c r="F14" s="46">
        <v>2650</v>
      </c>
      <c r="G14" s="46">
        <v>530</v>
      </c>
      <c r="H14" s="43">
        <v>3180</v>
      </c>
    </row>
    <row r="15" spans="1:8" x14ac:dyDescent="0.3">
      <c r="A15" s="7" t="s">
        <v>38</v>
      </c>
      <c r="B15" s="8" t="s">
        <v>69</v>
      </c>
      <c r="C15" s="46">
        <v>245.83</v>
      </c>
      <c r="D15" s="46">
        <v>49.17</v>
      </c>
      <c r="E15" s="43">
        <v>295</v>
      </c>
      <c r="F15" s="46">
        <v>2950</v>
      </c>
      <c r="G15" s="46">
        <v>590</v>
      </c>
      <c r="H15" s="43">
        <v>3540</v>
      </c>
    </row>
    <row r="16" spans="1:8" x14ac:dyDescent="0.3">
      <c r="A16" s="7"/>
      <c r="B16" s="8"/>
      <c r="C16" s="46">
        <v>0</v>
      </c>
      <c r="D16" s="46">
        <v>0</v>
      </c>
      <c r="E16" s="43">
        <v>0</v>
      </c>
      <c r="F16" s="46">
        <v>0</v>
      </c>
      <c r="G16" s="46">
        <v>0</v>
      </c>
      <c r="H16" s="43">
        <v>0</v>
      </c>
    </row>
    <row r="17" spans="1:8" ht="38.25" customHeight="1" x14ac:dyDescent="0.3">
      <c r="A17" s="7" t="s">
        <v>3</v>
      </c>
      <c r="B17" s="13" t="s">
        <v>113</v>
      </c>
      <c r="C17" s="46">
        <v>0</v>
      </c>
      <c r="D17" s="46">
        <v>0</v>
      </c>
      <c r="E17" s="43">
        <v>0</v>
      </c>
      <c r="F17" s="46">
        <v>0</v>
      </c>
      <c r="G17" s="46">
        <v>0</v>
      </c>
      <c r="H17" s="43">
        <v>0</v>
      </c>
    </row>
    <row r="18" spans="1:8" x14ac:dyDescent="0.3">
      <c r="A18" s="7" t="s">
        <v>13</v>
      </c>
      <c r="B18" s="8" t="s">
        <v>55</v>
      </c>
      <c r="C18" s="46">
        <v>392.5</v>
      </c>
      <c r="D18" s="46">
        <v>78.5</v>
      </c>
      <c r="E18" s="43">
        <v>471</v>
      </c>
      <c r="F18" s="46">
        <v>4710</v>
      </c>
      <c r="G18" s="46">
        <v>942</v>
      </c>
      <c r="H18" s="43">
        <v>5652</v>
      </c>
    </row>
    <row r="19" spans="1:8" x14ac:dyDescent="0.3">
      <c r="A19" s="7" t="s">
        <v>14</v>
      </c>
      <c r="B19" s="8" t="s">
        <v>68</v>
      </c>
      <c r="C19" s="46">
        <v>442.5</v>
      </c>
      <c r="D19" s="46">
        <v>88.5</v>
      </c>
      <c r="E19" s="43">
        <v>531</v>
      </c>
      <c r="F19" s="46">
        <v>5310</v>
      </c>
      <c r="G19" s="46">
        <v>1062</v>
      </c>
      <c r="H19" s="43">
        <v>6372</v>
      </c>
    </row>
    <row r="20" spans="1:8" x14ac:dyDescent="0.3">
      <c r="A20" s="7" t="s">
        <v>15</v>
      </c>
      <c r="B20" s="8" t="s">
        <v>69</v>
      </c>
      <c r="C20" s="46">
        <v>491.67</v>
      </c>
      <c r="D20" s="46">
        <v>98.33</v>
      </c>
      <c r="E20" s="43">
        <v>590</v>
      </c>
      <c r="F20" s="46">
        <v>5900</v>
      </c>
      <c r="G20" s="46">
        <v>1180</v>
      </c>
      <c r="H20" s="43">
        <v>7080</v>
      </c>
    </row>
    <row r="21" spans="1:8" x14ac:dyDescent="0.3">
      <c r="A21" s="7"/>
      <c r="B21" s="8"/>
      <c r="C21" s="46">
        <v>0</v>
      </c>
      <c r="D21" s="46">
        <v>0</v>
      </c>
      <c r="E21" s="43">
        <v>0</v>
      </c>
      <c r="F21" s="46">
        <v>0</v>
      </c>
      <c r="G21" s="46">
        <v>0</v>
      </c>
      <c r="H21" s="43">
        <v>0</v>
      </c>
    </row>
    <row r="22" spans="1:8" ht="37.5" x14ac:dyDescent="0.3">
      <c r="A22" s="7" t="s">
        <v>4</v>
      </c>
      <c r="B22" s="13" t="s">
        <v>81</v>
      </c>
      <c r="C22" s="46">
        <v>0</v>
      </c>
      <c r="D22" s="46">
        <v>0</v>
      </c>
      <c r="E22" s="43">
        <v>0</v>
      </c>
      <c r="F22" s="46">
        <v>0</v>
      </c>
      <c r="G22" s="46">
        <v>0</v>
      </c>
      <c r="H22" s="43">
        <v>0</v>
      </c>
    </row>
    <row r="23" spans="1:8" x14ac:dyDescent="0.3">
      <c r="A23" s="7" t="s">
        <v>17</v>
      </c>
      <c r="B23" s="8" t="s">
        <v>55</v>
      </c>
      <c r="C23" s="46">
        <v>262.5</v>
      </c>
      <c r="D23" s="46">
        <v>52.5</v>
      </c>
      <c r="E23" s="43">
        <v>315</v>
      </c>
      <c r="F23" s="46">
        <v>3150</v>
      </c>
      <c r="G23" s="46">
        <v>630</v>
      </c>
      <c r="H23" s="43">
        <v>3780</v>
      </c>
    </row>
    <row r="24" spans="1:8" x14ac:dyDescent="0.3">
      <c r="A24" s="7" t="s">
        <v>18</v>
      </c>
      <c r="B24" s="8" t="s">
        <v>68</v>
      </c>
      <c r="C24" s="46">
        <v>287.5</v>
      </c>
      <c r="D24" s="46">
        <v>57.5</v>
      </c>
      <c r="E24" s="43">
        <v>345</v>
      </c>
      <c r="F24" s="46">
        <v>3450</v>
      </c>
      <c r="G24" s="46">
        <v>690</v>
      </c>
      <c r="H24" s="43">
        <v>4140</v>
      </c>
    </row>
    <row r="25" spans="1:8" x14ac:dyDescent="0.3">
      <c r="A25" s="7" t="s">
        <v>64</v>
      </c>
      <c r="B25" s="8" t="s">
        <v>69</v>
      </c>
      <c r="C25" s="46">
        <v>311.67</v>
      </c>
      <c r="D25" s="46">
        <v>62.33</v>
      </c>
      <c r="E25" s="43">
        <v>374</v>
      </c>
      <c r="F25" s="46">
        <v>3740</v>
      </c>
      <c r="G25" s="46">
        <v>748</v>
      </c>
      <c r="H25" s="43">
        <v>4488</v>
      </c>
    </row>
    <row r="26" spans="1:8" x14ac:dyDescent="0.3">
      <c r="A26" s="7"/>
      <c r="B26" s="8"/>
      <c r="C26" s="46">
        <v>0</v>
      </c>
      <c r="D26" s="46">
        <v>0</v>
      </c>
      <c r="E26" s="43">
        <v>0</v>
      </c>
      <c r="F26" s="46">
        <v>0</v>
      </c>
      <c r="G26" s="46">
        <v>0</v>
      </c>
      <c r="H26" s="43">
        <v>0</v>
      </c>
    </row>
    <row r="27" spans="1:8" ht="37.5" x14ac:dyDescent="0.3">
      <c r="A27" s="7" t="s">
        <v>5</v>
      </c>
      <c r="B27" s="13" t="s">
        <v>95</v>
      </c>
      <c r="C27" s="46">
        <v>0</v>
      </c>
      <c r="D27" s="46">
        <v>0</v>
      </c>
      <c r="E27" s="43">
        <v>0</v>
      </c>
      <c r="F27" s="46">
        <v>0</v>
      </c>
      <c r="G27" s="46">
        <v>0</v>
      </c>
      <c r="H27" s="43">
        <v>0</v>
      </c>
    </row>
    <row r="28" spans="1:8" x14ac:dyDescent="0.3">
      <c r="A28" s="7" t="s">
        <v>19</v>
      </c>
      <c r="B28" s="8" t="s">
        <v>55</v>
      </c>
      <c r="C28" s="46">
        <v>525.83000000000004</v>
      </c>
      <c r="D28" s="46">
        <v>105.17</v>
      </c>
      <c r="E28" s="43">
        <v>631</v>
      </c>
      <c r="F28" s="46">
        <v>6310</v>
      </c>
      <c r="G28" s="46">
        <v>1262</v>
      </c>
      <c r="H28" s="43">
        <v>7572</v>
      </c>
    </row>
    <row r="29" spans="1:8" x14ac:dyDescent="0.3">
      <c r="A29" s="7" t="s">
        <v>20</v>
      </c>
      <c r="B29" s="8" t="s">
        <v>68</v>
      </c>
      <c r="C29" s="46">
        <v>574.16999999999996</v>
      </c>
      <c r="D29" s="46">
        <v>114.83</v>
      </c>
      <c r="E29" s="43">
        <v>689</v>
      </c>
      <c r="F29" s="46">
        <v>6890</v>
      </c>
      <c r="G29" s="46">
        <v>1378</v>
      </c>
      <c r="H29" s="43">
        <v>8268</v>
      </c>
    </row>
    <row r="30" spans="1:8" x14ac:dyDescent="0.3">
      <c r="A30" s="7" t="s">
        <v>56</v>
      </c>
      <c r="B30" s="8" t="s">
        <v>69</v>
      </c>
      <c r="C30" s="46">
        <v>623.33000000000004</v>
      </c>
      <c r="D30" s="46">
        <v>124.67</v>
      </c>
      <c r="E30" s="43">
        <v>748</v>
      </c>
      <c r="F30" s="46">
        <v>7480</v>
      </c>
      <c r="G30" s="46">
        <v>1496</v>
      </c>
      <c r="H30" s="43">
        <v>8976</v>
      </c>
    </row>
    <row r="31" spans="1:8" x14ac:dyDescent="0.3">
      <c r="A31" s="7"/>
      <c r="B31" s="14"/>
      <c r="C31" s="46">
        <v>0</v>
      </c>
      <c r="D31" s="46">
        <v>0</v>
      </c>
      <c r="E31" s="43">
        <v>0</v>
      </c>
      <c r="F31" s="46">
        <v>0</v>
      </c>
      <c r="G31" s="46">
        <v>0</v>
      </c>
      <c r="H31" s="43">
        <v>0</v>
      </c>
    </row>
    <row r="32" spans="1:8" ht="37.5" x14ac:dyDescent="0.3">
      <c r="A32" s="7" t="s">
        <v>6</v>
      </c>
      <c r="B32" s="13" t="s">
        <v>118</v>
      </c>
      <c r="C32" s="46">
        <v>0</v>
      </c>
      <c r="D32" s="46">
        <v>0</v>
      </c>
      <c r="E32" s="43">
        <v>0</v>
      </c>
      <c r="F32" s="46">
        <v>0</v>
      </c>
      <c r="G32" s="46">
        <v>0</v>
      </c>
      <c r="H32" s="43">
        <v>0</v>
      </c>
    </row>
    <row r="33" spans="1:8" x14ac:dyDescent="0.3">
      <c r="A33" s="7" t="s">
        <v>21</v>
      </c>
      <c r="B33" s="8" t="s">
        <v>55</v>
      </c>
      <c r="C33" s="46">
        <v>295</v>
      </c>
      <c r="D33" s="46">
        <v>59</v>
      </c>
      <c r="E33" s="43">
        <v>354</v>
      </c>
      <c r="F33" s="46">
        <v>3540</v>
      </c>
      <c r="G33" s="46">
        <v>708</v>
      </c>
      <c r="H33" s="43">
        <v>4248</v>
      </c>
    </row>
    <row r="34" spans="1:8" x14ac:dyDescent="0.3">
      <c r="A34" s="7" t="s">
        <v>22</v>
      </c>
      <c r="B34" s="8" t="s">
        <v>68</v>
      </c>
      <c r="C34" s="46">
        <v>319.17</v>
      </c>
      <c r="D34" s="46">
        <v>63.83</v>
      </c>
      <c r="E34" s="43">
        <v>383</v>
      </c>
      <c r="F34" s="46">
        <v>3830</v>
      </c>
      <c r="G34" s="46">
        <v>766</v>
      </c>
      <c r="H34" s="43">
        <v>4596</v>
      </c>
    </row>
    <row r="35" spans="1:8" x14ac:dyDescent="0.3">
      <c r="A35" s="7" t="s">
        <v>51</v>
      </c>
      <c r="B35" s="8" t="s">
        <v>69</v>
      </c>
      <c r="C35" s="46">
        <v>345</v>
      </c>
      <c r="D35" s="46">
        <v>69</v>
      </c>
      <c r="E35" s="43">
        <v>414</v>
      </c>
      <c r="F35" s="46">
        <v>4140</v>
      </c>
      <c r="G35" s="46">
        <v>828</v>
      </c>
      <c r="H35" s="43">
        <v>4968</v>
      </c>
    </row>
    <row r="36" spans="1:8" x14ac:dyDescent="0.3">
      <c r="A36" s="7"/>
      <c r="B36" s="8"/>
      <c r="C36" s="46">
        <v>0</v>
      </c>
      <c r="D36" s="46">
        <v>0</v>
      </c>
      <c r="E36" s="43">
        <v>0</v>
      </c>
      <c r="F36" s="46">
        <v>0</v>
      </c>
      <c r="G36" s="46">
        <v>0</v>
      </c>
      <c r="H36" s="43">
        <v>0</v>
      </c>
    </row>
    <row r="37" spans="1:8" ht="37.5" x14ac:dyDescent="0.3">
      <c r="A37" s="7" t="s">
        <v>7</v>
      </c>
      <c r="B37" s="13" t="s">
        <v>114</v>
      </c>
      <c r="C37" s="46">
        <v>0</v>
      </c>
      <c r="D37" s="46">
        <v>0</v>
      </c>
      <c r="E37" s="43">
        <v>0</v>
      </c>
      <c r="F37" s="46">
        <v>0</v>
      </c>
      <c r="G37" s="46">
        <v>0</v>
      </c>
      <c r="H37" s="43">
        <v>0</v>
      </c>
    </row>
    <row r="38" spans="1:8" x14ac:dyDescent="0.3">
      <c r="A38" s="7" t="s">
        <v>23</v>
      </c>
      <c r="B38" s="8" t="s">
        <v>55</v>
      </c>
      <c r="C38" s="46">
        <v>590.83000000000004</v>
      </c>
      <c r="D38" s="46">
        <v>118.17</v>
      </c>
      <c r="E38" s="43">
        <v>709</v>
      </c>
      <c r="F38" s="46">
        <v>7090</v>
      </c>
      <c r="G38" s="46">
        <v>1418</v>
      </c>
      <c r="H38" s="43">
        <v>8508</v>
      </c>
    </row>
    <row r="39" spans="1:8" x14ac:dyDescent="0.3">
      <c r="A39" s="7" t="s">
        <v>24</v>
      </c>
      <c r="B39" s="8" t="s">
        <v>68</v>
      </c>
      <c r="C39" s="46">
        <v>638.33000000000004</v>
      </c>
      <c r="D39" s="46">
        <v>127.67</v>
      </c>
      <c r="E39" s="43">
        <v>766</v>
      </c>
      <c r="F39" s="46">
        <v>7660</v>
      </c>
      <c r="G39" s="46">
        <v>1532</v>
      </c>
      <c r="H39" s="43">
        <v>9192</v>
      </c>
    </row>
    <row r="40" spans="1:8" x14ac:dyDescent="0.3">
      <c r="A40" s="7" t="s">
        <v>57</v>
      </c>
      <c r="B40" s="8" t="s">
        <v>69</v>
      </c>
      <c r="C40" s="46">
        <v>688.33</v>
      </c>
      <c r="D40" s="46">
        <v>137.66999999999999</v>
      </c>
      <c r="E40" s="43">
        <v>826</v>
      </c>
      <c r="F40" s="46">
        <v>8260</v>
      </c>
      <c r="G40" s="46">
        <v>1652</v>
      </c>
      <c r="H40" s="43">
        <v>9912</v>
      </c>
    </row>
    <row r="41" spans="1:8" x14ac:dyDescent="0.3">
      <c r="A41" s="7"/>
      <c r="B41" s="14"/>
      <c r="C41" s="46">
        <v>0</v>
      </c>
      <c r="D41" s="46">
        <v>0</v>
      </c>
      <c r="E41" s="43">
        <v>0</v>
      </c>
      <c r="F41" s="46">
        <v>0</v>
      </c>
      <c r="G41" s="46">
        <v>0</v>
      </c>
      <c r="H41" s="43">
        <v>0</v>
      </c>
    </row>
    <row r="42" spans="1:8" x14ac:dyDescent="0.3">
      <c r="A42" s="23"/>
      <c r="B42" s="24" t="s">
        <v>12</v>
      </c>
      <c r="C42" s="46">
        <v>0</v>
      </c>
      <c r="D42" s="46">
        <v>0</v>
      </c>
      <c r="E42" s="43">
        <v>0</v>
      </c>
      <c r="F42" s="46">
        <v>0</v>
      </c>
      <c r="G42" s="46">
        <v>0</v>
      </c>
      <c r="H42" s="43">
        <v>0</v>
      </c>
    </row>
    <row r="43" spans="1:8" ht="37.5" x14ac:dyDescent="0.3">
      <c r="A43" s="7" t="s">
        <v>8</v>
      </c>
      <c r="B43" s="96" t="s">
        <v>80</v>
      </c>
      <c r="C43" s="46">
        <v>0</v>
      </c>
      <c r="D43" s="46">
        <v>0</v>
      </c>
      <c r="E43" s="43">
        <v>0</v>
      </c>
      <c r="F43" s="46">
        <v>0</v>
      </c>
      <c r="G43" s="46">
        <v>0</v>
      </c>
      <c r="H43" s="43">
        <v>0</v>
      </c>
    </row>
    <row r="44" spans="1:8" x14ac:dyDescent="0.3">
      <c r="A44" s="7" t="s">
        <v>25</v>
      </c>
      <c r="B44" s="8" t="s">
        <v>55</v>
      </c>
      <c r="C44" s="46">
        <v>196.67</v>
      </c>
      <c r="D44" s="46">
        <v>39.33</v>
      </c>
      <c r="E44" s="43">
        <v>236</v>
      </c>
      <c r="F44" s="46">
        <v>2360</v>
      </c>
      <c r="G44" s="46">
        <v>472</v>
      </c>
      <c r="H44" s="43">
        <v>2832</v>
      </c>
    </row>
    <row r="45" spans="1:8" x14ac:dyDescent="0.3">
      <c r="A45" s="7" t="s">
        <v>26</v>
      </c>
      <c r="B45" s="8" t="s">
        <v>68</v>
      </c>
      <c r="C45" s="46">
        <v>220.83</v>
      </c>
      <c r="D45" s="46">
        <v>44.17</v>
      </c>
      <c r="E45" s="43">
        <v>265</v>
      </c>
      <c r="F45" s="46">
        <v>2650</v>
      </c>
      <c r="G45" s="46">
        <v>530</v>
      </c>
      <c r="H45" s="43">
        <v>3180</v>
      </c>
    </row>
    <row r="46" spans="1:8" x14ac:dyDescent="0.3">
      <c r="A46" s="7" t="s">
        <v>46</v>
      </c>
      <c r="B46" s="8" t="s">
        <v>69</v>
      </c>
      <c r="C46" s="46">
        <v>245.83</v>
      </c>
      <c r="D46" s="46">
        <v>49.17</v>
      </c>
      <c r="E46" s="43">
        <v>295</v>
      </c>
      <c r="F46" s="46">
        <v>2950</v>
      </c>
      <c r="G46" s="46">
        <v>590</v>
      </c>
      <c r="H46" s="43">
        <v>3540</v>
      </c>
    </row>
    <row r="47" spans="1:8" x14ac:dyDescent="0.3">
      <c r="A47" s="44"/>
      <c r="B47" s="8"/>
      <c r="C47" s="46">
        <v>0</v>
      </c>
      <c r="D47" s="46">
        <v>0</v>
      </c>
      <c r="E47" s="43">
        <v>0</v>
      </c>
      <c r="F47" s="46">
        <v>0</v>
      </c>
      <c r="G47" s="46">
        <v>0</v>
      </c>
      <c r="H47" s="43">
        <v>0</v>
      </c>
    </row>
    <row r="48" spans="1:8" ht="37.5" x14ac:dyDescent="0.3">
      <c r="A48" s="44" t="s">
        <v>9</v>
      </c>
      <c r="B48" s="13" t="s">
        <v>83</v>
      </c>
      <c r="C48" s="46">
        <v>0</v>
      </c>
      <c r="D48" s="46">
        <v>0</v>
      </c>
      <c r="E48" s="43">
        <v>0</v>
      </c>
      <c r="F48" s="46">
        <v>0</v>
      </c>
      <c r="G48" s="46">
        <v>0</v>
      </c>
      <c r="H48" s="43">
        <v>0</v>
      </c>
    </row>
    <row r="49" spans="1:8" x14ac:dyDescent="0.3">
      <c r="A49" s="44" t="s">
        <v>27</v>
      </c>
      <c r="B49" s="8" t="s">
        <v>55</v>
      </c>
      <c r="C49" s="46">
        <v>392.5</v>
      </c>
      <c r="D49" s="46">
        <v>78.5</v>
      </c>
      <c r="E49" s="43">
        <v>471</v>
      </c>
      <c r="F49" s="46">
        <v>4710</v>
      </c>
      <c r="G49" s="46">
        <v>942</v>
      </c>
      <c r="H49" s="43">
        <v>5652</v>
      </c>
    </row>
    <row r="50" spans="1:8" x14ac:dyDescent="0.3">
      <c r="A50" s="44" t="s">
        <v>28</v>
      </c>
      <c r="B50" s="8" t="s">
        <v>68</v>
      </c>
      <c r="C50" s="46">
        <v>442.5</v>
      </c>
      <c r="D50" s="46">
        <v>88.5</v>
      </c>
      <c r="E50" s="43">
        <v>531</v>
      </c>
      <c r="F50" s="46">
        <v>5310</v>
      </c>
      <c r="G50" s="46">
        <v>1062</v>
      </c>
      <c r="H50" s="43">
        <v>6372</v>
      </c>
    </row>
    <row r="51" spans="1:8" x14ac:dyDescent="0.3">
      <c r="A51" s="44" t="s">
        <v>58</v>
      </c>
      <c r="B51" s="8" t="s">
        <v>69</v>
      </c>
      <c r="C51" s="46">
        <v>491.67</v>
      </c>
      <c r="D51" s="46">
        <v>98.33</v>
      </c>
      <c r="E51" s="43">
        <v>590</v>
      </c>
      <c r="F51" s="46">
        <v>5900</v>
      </c>
      <c r="G51" s="46">
        <v>1180</v>
      </c>
      <c r="H51" s="43">
        <v>7080</v>
      </c>
    </row>
    <row r="52" spans="1:8" x14ac:dyDescent="0.3">
      <c r="A52" s="7"/>
      <c r="B52" s="8"/>
      <c r="C52" s="46">
        <v>0</v>
      </c>
      <c r="D52" s="46">
        <v>0</v>
      </c>
      <c r="E52" s="43">
        <v>0</v>
      </c>
      <c r="F52" s="46">
        <v>0</v>
      </c>
      <c r="G52" s="46">
        <v>0</v>
      </c>
      <c r="H52" s="43">
        <v>0</v>
      </c>
    </row>
    <row r="53" spans="1:8" ht="37.5" x14ac:dyDescent="0.3">
      <c r="A53" s="44" t="s">
        <v>10</v>
      </c>
      <c r="B53" s="13" t="s">
        <v>118</v>
      </c>
      <c r="C53" s="46">
        <v>0</v>
      </c>
      <c r="D53" s="46">
        <v>0</v>
      </c>
      <c r="E53" s="43">
        <v>0</v>
      </c>
      <c r="F53" s="46">
        <v>0</v>
      </c>
      <c r="G53" s="46">
        <v>0</v>
      </c>
      <c r="H53" s="43">
        <v>0</v>
      </c>
    </row>
    <row r="54" spans="1:8" x14ac:dyDescent="0.3">
      <c r="A54" s="44" t="s">
        <v>29</v>
      </c>
      <c r="B54" s="8" t="s">
        <v>55</v>
      </c>
      <c r="C54" s="46">
        <v>295</v>
      </c>
      <c r="D54" s="46">
        <v>59</v>
      </c>
      <c r="E54" s="43">
        <v>354</v>
      </c>
      <c r="F54" s="46">
        <v>3540</v>
      </c>
      <c r="G54" s="46">
        <v>708</v>
      </c>
      <c r="H54" s="43">
        <v>4248</v>
      </c>
    </row>
    <row r="55" spans="1:8" x14ac:dyDescent="0.3">
      <c r="A55" s="44" t="s">
        <v>30</v>
      </c>
      <c r="B55" s="8" t="s">
        <v>68</v>
      </c>
      <c r="C55" s="46">
        <v>319.17</v>
      </c>
      <c r="D55" s="46">
        <v>63.83</v>
      </c>
      <c r="E55" s="43">
        <v>383</v>
      </c>
      <c r="F55" s="46">
        <v>3830</v>
      </c>
      <c r="G55" s="46">
        <v>766</v>
      </c>
      <c r="H55" s="43">
        <v>4596</v>
      </c>
    </row>
    <row r="56" spans="1:8" x14ac:dyDescent="0.3">
      <c r="A56" s="44" t="s">
        <v>65</v>
      </c>
      <c r="B56" s="8" t="s">
        <v>69</v>
      </c>
      <c r="C56" s="46">
        <v>345</v>
      </c>
      <c r="D56" s="46">
        <v>69</v>
      </c>
      <c r="E56" s="43">
        <v>414</v>
      </c>
      <c r="F56" s="46">
        <v>4140</v>
      </c>
      <c r="G56" s="46">
        <v>828</v>
      </c>
      <c r="H56" s="43">
        <v>4968</v>
      </c>
    </row>
    <row r="57" spans="1:8" x14ac:dyDescent="0.3">
      <c r="A57" s="40"/>
      <c r="B57" s="14"/>
      <c r="C57" s="46">
        <v>0</v>
      </c>
      <c r="D57" s="46">
        <v>0</v>
      </c>
      <c r="E57" s="43">
        <v>0</v>
      </c>
      <c r="F57" s="46">
        <v>0</v>
      </c>
      <c r="G57" s="46">
        <v>0</v>
      </c>
      <c r="H57" s="43">
        <v>0</v>
      </c>
    </row>
    <row r="58" spans="1:8" ht="37.5" x14ac:dyDescent="0.3">
      <c r="A58" s="44" t="s">
        <v>33</v>
      </c>
      <c r="B58" s="13" t="s">
        <v>85</v>
      </c>
      <c r="C58" s="46">
        <v>0</v>
      </c>
      <c r="D58" s="46">
        <v>0</v>
      </c>
      <c r="E58" s="43">
        <v>0</v>
      </c>
      <c r="F58" s="46">
        <v>0</v>
      </c>
      <c r="G58" s="46">
        <v>0</v>
      </c>
      <c r="H58" s="43">
        <v>0</v>
      </c>
    </row>
    <row r="59" spans="1:8" x14ac:dyDescent="0.3">
      <c r="A59" s="44" t="s">
        <v>39</v>
      </c>
      <c r="B59" s="8" t="s">
        <v>55</v>
      </c>
      <c r="C59" s="46">
        <v>590.83000000000004</v>
      </c>
      <c r="D59" s="46">
        <v>118.17</v>
      </c>
      <c r="E59" s="43">
        <v>709</v>
      </c>
      <c r="F59" s="46">
        <v>7090</v>
      </c>
      <c r="G59" s="46">
        <v>1418</v>
      </c>
      <c r="H59" s="43">
        <v>8508</v>
      </c>
    </row>
    <row r="60" spans="1:8" x14ac:dyDescent="0.3">
      <c r="A60" s="44" t="s">
        <v>52</v>
      </c>
      <c r="B60" s="8" t="s">
        <v>68</v>
      </c>
      <c r="C60" s="46">
        <v>638.33000000000004</v>
      </c>
      <c r="D60" s="46">
        <v>127.67</v>
      </c>
      <c r="E60" s="43">
        <v>766</v>
      </c>
      <c r="F60" s="46">
        <v>7660</v>
      </c>
      <c r="G60" s="46">
        <v>1532</v>
      </c>
      <c r="H60" s="43">
        <v>9192</v>
      </c>
    </row>
    <row r="61" spans="1:8" x14ac:dyDescent="0.3">
      <c r="A61" s="44" t="s">
        <v>66</v>
      </c>
      <c r="B61" s="8" t="s">
        <v>69</v>
      </c>
      <c r="C61" s="46">
        <v>688.33</v>
      </c>
      <c r="D61" s="46">
        <v>137.66999999999999</v>
      </c>
      <c r="E61" s="43">
        <v>826</v>
      </c>
      <c r="F61" s="46">
        <v>8260</v>
      </c>
      <c r="G61" s="46">
        <v>1652</v>
      </c>
      <c r="H61" s="43">
        <v>9912</v>
      </c>
    </row>
    <row r="62" spans="1:8" x14ac:dyDescent="0.3">
      <c r="A62" s="40"/>
      <c r="B62" s="14"/>
      <c r="C62" s="46">
        <v>0</v>
      </c>
      <c r="D62" s="46">
        <v>0</v>
      </c>
      <c r="E62" s="43">
        <v>0</v>
      </c>
      <c r="F62" s="46">
        <v>0</v>
      </c>
      <c r="G62" s="46">
        <v>0</v>
      </c>
      <c r="H62" s="43">
        <v>0</v>
      </c>
    </row>
    <row r="63" spans="1:8" ht="37.5" x14ac:dyDescent="0.3">
      <c r="A63" s="44" t="s">
        <v>34</v>
      </c>
      <c r="B63" s="13" t="s">
        <v>115</v>
      </c>
      <c r="C63" s="46">
        <v>0</v>
      </c>
      <c r="D63" s="46">
        <v>0</v>
      </c>
      <c r="E63" s="43">
        <v>0</v>
      </c>
      <c r="F63" s="46">
        <v>0</v>
      </c>
      <c r="G63" s="46">
        <v>0</v>
      </c>
      <c r="H63" s="43">
        <v>0</v>
      </c>
    </row>
    <row r="64" spans="1:8" x14ac:dyDescent="0.3">
      <c r="A64" s="44" t="s">
        <v>40</v>
      </c>
      <c r="B64" s="8" t="s">
        <v>55</v>
      </c>
      <c r="C64" s="46">
        <v>262.5</v>
      </c>
      <c r="D64" s="46">
        <v>52.5</v>
      </c>
      <c r="E64" s="43">
        <v>315</v>
      </c>
      <c r="F64" s="46">
        <v>3150</v>
      </c>
      <c r="G64" s="46">
        <v>630</v>
      </c>
      <c r="H64" s="43">
        <v>3780</v>
      </c>
    </row>
    <row r="65" spans="1:8" x14ac:dyDescent="0.3">
      <c r="A65" s="44" t="s">
        <v>59</v>
      </c>
      <c r="B65" s="8" t="s">
        <v>68</v>
      </c>
      <c r="C65" s="46">
        <v>287.5</v>
      </c>
      <c r="D65" s="46">
        <v>57.5</v>
      </c>
      <c r="E65" s="43">
        <v>345</v>
      </c>
      <c r="F65" s="46">
        <v>3450</v>
      </c>
      <c r="G65" s="46">
        <v>690</v>
      </c>
      <c r="H65" s="43">
        <v>4140</v>
      </c>
    </row>
    <row r="66" spans="1:8" x14ac:dyDescent="0.3">
      <c r="A66" s="44" t="s">
        <v>67</v>
      </c>
      <c r="B66" s="8" t="s">
        <v>69</v>
      </c>
      <c r="C66" s="46">
        <v>311.67</v>
      </c>
      <c r="D66" s="46">
        <v>62.33</v>
      </c>
      <c r="E66" s="43">
        <v>374</v>
      </c>
      <c r="F66" s="46">
        <v>3740</v>
      </c>
      <c r="G66" s="46">
        <v>748</v>
      </c>
      <c r="H66" s="43">
        <v>4488</v>
      </c>
    </row>
    <row r="67" spans="1:8" x14ac:dyDescent="0.3">
      <c r="A67" s="40"/>
      <c r="B67" s="8"/>
      <c r="C67" s="46">
        <v>0</v>
      </c>
      <c r="D67" s="46">
        <v>0</v>
      </c>
      <c r="E67" s="43">
        <v>0</v>
      </c>
      <c r="F67" s="46">
        <v>0</v>
      </c>
      <c r="G67" s="46">
        <v>0</v>
      </c>
      <c r="H67" s="43">
        <v>0</v>
      </c>
    </row>
    <row r="68" spans="1:8" ht="37.5" x14ac:dyDescent="0.3">
      <c r="A68" s="44" t="s">
        <v>35</v>
      </c>
      <c r="B68" s="13" t="s">
        <v>95</v>
      </c>
      <c r="C68" s="46">
        <v>0</v>
      </c>
      <c r="D68" s="46">
        <v>0</v>
      </c>
      <c r="E68" s="43">
        <v>0</v>
      </c>
      <c r="F68" s="46">
        <v>0</v>
      </c>
      <c r="G68" s="46">
        <v>0</v>
      </c>
      <c r="H68" s="43">
        <v>0</v>
      </c>
    </row>
    <row r="69" spans="1:8" x14ac:dyDescent="0.3">
      <c r="A69" s="44" t="s">
        <v>60</v>
      </c>
      <c r="B69" s="8" t="s">
        <v>55</v>
      </c>
      <c r="C69" s="46">
        <v>525.83000000000004</v>
      </c>
      <c r="D69" s="46">
        <v>105.17</v>
      </c>
      <c r="E69" s="43">
        <v>631</v>
      </c>
      <c r="F69" s="46">
        <v>6310</v>
      </c>
      <c r="G69" s="46">
        <v>1262</v>
      </c>
      <c r="H69" s="43">
        <v>7572</v>
      </c>
    </row>
    <row r="70" spans="1:8" x14ac:dyDescent="0.3">
      <c r="A70" s="44" t="s">
        <v>61</v>
      </c>
      <c r="B70" s="8" t="s">
        <v>68</v>
      </c>
      <c r="C70" s="46">
        <v>574.16999999999996</v>
      </c>
      <c r="D70" s="46">
        <v>114.83</v>
      </c>
      <c r="E70" s="43">
        <v>689</v>
      </c>
      <c r="F70" s="46">
        <v>6890</v>
      </c>
      <c r="G70" s="46">
        <v>1378</v>
      </c>
      <c r="H70" s="43">
        <v>8268</v>
      </c>
    </row>
    <row r="71" spans="1:8" x14ac:dyDescent="0.3">
      <c r="A71" s="44" t="s">
        <v>62</v>
      </c>
      <c r="B71" s="8" t="s">
        <v>69</v>
      </c>
      <c r="C71" s="46">
        <v>623.33000000000004</v>
      </c>
      <c r="D71" s="46">
        <v>124.67</v>
      </c>
      <c r="E71" s="43">
        <v>748</v>
      </c>
      <c r="F71" s="46">
        <v>7480</v>
      </c>
      <c r="G71" s="46">
        <v>1496</v>
      </c>
      <c r="H71" s="43">
        <v>8976</v>
      </c>
    </row>
    <row r="72" spans="1:8" x14ac:dyDescent="0.3">
      <c r="A72" s="7"/>
      <c r="B72" s="8"/>
      <c r="C72" s="46">
        <v>0</v>
      </c>
      <c r="D72" s="46">
        <v>0</v>
      </c>
      <c r="E72" s="43">
        <v>0</v>
      </c>
      <c r="F72" s="46">
        <v>0</v>
      </c>
      <c r="G72" s="46">
        <v>0</v>
      </c>
      <c r="H72" s="43">
        <v>0</v>
      </c>
    </row>
    <row r="73" spans="1:8" ht="37.5" x14ac:dyDescent="0.3">
      <c r="A73" s="44" t="s">
        <v>36</v>
      </c>
      <c r="B73" s="13" t="s">
        <v>102</v>
      </c>
      <c r="C73" s="46">
        <v>0</v>
      </c>
      <c r="D73" s="46">
        <v>0</v>
      </c>
      <c r="E73" s="43">
        <v>0</v>
      </c>
      <c r="F73" s="46">
        <v>0</v>
      </c>
      <c r="G73" s="46">
        <v>0</v>
      </c>
      <c r="H73" s="43">
        <v>0</v>
      </c>
    </row>
    <row r="74" spans="1:8" x14ac:dyDescent="0.3">
      <c r="A74" s="44" t="s">
        <v>86</v>
      </c>
      <c r="B74" s="8" t="s">
        <v>55</v>
      </c>
      <c r="C74" s="46">
        <v>386.67</v>
      </c>
      <c r="D74" s="46">
        <v>77.33</v>
      </c>
      <c r="E74" s="43">
        <v>464</v>
      </c>
      <c r="F74" s="46">
        <v>4640</v>
      </c>
      <c r="G74" s="46">
        <v>928</v>
      </c>
      <c r="H74" s="43">
        <v>5568</v>
      </c>
    </row>
    <row r="75" spans="1:8" x14ac:dyDescent="0.3">
      <c r="A75" s="44" t="s">
        <v>87</v>
      </c>
      <c r="B75" s="8" t="s">
        <v>68</v>
      </c>
      <c r="C75" s="46">
        <v>410.83</v>
      </c>
      <c r="D75" s="46">
        <v>82.17</v>
      </c>
      <c r="E75" s="43">
        <v>493</v>
      </c>
      <c r="F75" s="46">
        <v>4930</v>
      </c>
      <c r="G75" s="46">
        <v>986</v>
      </c>
      <c r="H75" s="43">
        <v>5916</v>
      </c>
    </row>
    <row r="76" spans="1:8" x14ac:dyDescent="0.3">
      <c r="A76" s="44" t="s">
        <v>88</v>
      </c>
      <c r="B76" s="8" t="s">
        <v>69</v>
      </c>
      <c r="C76" s="46">
        <v>434.17</v>
      </c>
      <c r="D76" s="46">
        <v>86.83</v>
      </c>
      <c r="E76" s="43">
        <v>521</v>
      </c>
      <c r="F76" s="46">
        <v>5210</v>
      </c>
      <c r="G76" s="46">
        <v>1042</v>
      </c>
      <c r="H76" s="43">
        <v>6252</v>
      </c>
    </row>
    <row r="77" spans="1:8" x14ac:dyDescent="0.3">
      <c r="A77" s="40"/>
      <c r="B77" s="8"/>
      <c r="C77" s="46">
        <v>0</v>
      </c>
      <c r="D77" s="46">
        <v>0</v>
      </c>
      <c r="E77" s="43">
        <v>0</v>
      </c>
      <c r="F77" s="46">
        <v>0</v>
      </c>
      <c r="G77" s="46">
        <v>0</v>
      </c>
      <c r="H77" s="43">
        <v>0</v>
      </c>
    </row>
    <row r="78" spans="1:8" ht="37.5" x14ac:dyDescent="0.3">
      <c r="A78" s="44" t="s">
        <v>37</v>
      </c>
      <c r="B78" s="13" t="s">
        <v>103</v>
      </c>
      <c r="C78" s="46">
        <v>0</v>
      </c>
      <c r="D78" s="46">
        <v>0</v>
      </c>
      <c r="E78" s="43">
        <v>0</v>
      </c>
      <c r="F78" s="46">
        <v>0</v>
      </c>
      <c r="G78" s="46">
        <v>0</v>
      </c>
      <c r="H78" s="43">
        <v>0</v>
      </c>
    </row>
    <row r="79" spans="1:8" x14ac:dyDescent="0.3">
      <c r="A79" s="44" t="s">
        <v>89</v>
      </c>
      <c r="B79" s="8" t="s">
        <v>55</v>
      </c>
      <c r="C79" s="46">
        <v>772.5</v>
      </c>
      <c r="D79" s="46">
        <v>154.5</v>
      </c>
      <c r="E79" s="43">
        <v>927</v>
      </c>
      <c r="F79" s="46">
        <v>9270</v>
      </c>
      <c r="G79" s="46">
        <v>1854</v>
      </c>
      <c r="H79" s="43">
        <v>11124</v>
      </c>
    </row>
    <row r="80" spans="1:8" x14ac:dyDescent="0.3">
      <c r="A80" s="44" t="s">
        <v>90</v>
      </c>
      <c r="B80" s="8" t="s">
        <v>68</v>
      </c>
      <c r="C80" s="46">
        <v>820.83</v>
      </c>
      <c r="D80" s="46">
        <v>164.17</v>
      </c>
      <c r="E80" s="43">
        <v>985</v>
      </c>
      <c r="F80" s="46">
        <v>9850</v>
      </c>
      <c r="G80" s="46">
        <v>1970</v>
      </c>
      <c r="H80" s="43">
        <v>11820</v>
      </c>
    </row>
    <row r="81" spans="1:8" x14ac:dyDescent="0.3">
      <c r="A81" s="44" t="s">
        <v>91</v>
      </c>
      <c r="B81" s="8" t="s">
        <v>69</v>
      </c>
      <c r="C81" s="46">
        <v>869.17</v>
      </c>
      <c r="D81" s="46">
        <v>173.83</v>
      </c>
      <c r="E81" s="43">
        <v>1043</v>
      </c>
      <c r="F81" s="46">
        <v>10430</v>
      </c>
      <c r="G81" s="46">
        <v>2086</v>
      </c>
      <c r="H81" s="43">
        <v>12516</v>
      </c>
    </row>
    <row r="82" spans="1:8" x14ac:dyDescent="0.3">
      <c r="A82" s="40"/>
      <c r="B82" s="8"/>
      <c r="C82" s="46">
        <v>0</v>
      </c>
      <c r="D82" s="46">
        <v>0</v>
      </c>
      <c r="E82" s="43">
        <v>0</v>
      </c>
      <c r="F82" s="46">
        <v>0</v>
      </c>
      <c r="G82" s="46">
        <v>0</v>
      </c>
      <c r="H82" s="43">
        <v>0</v>
      </c>
    </row>
    <row r="83" spans="1:8" ht="37.5" x14ac:dyDescent="0.3">
      <c r="A83" s="44" t="s">
        <v>11</v>
      </c>
      <c r="B83" s="13" t="s">
        <v>107</v>
      </c>
      <c r="C83" s="46">
        <v>0</v>
      </c>
      <c r="D83" s="46">
        <v>0</v>
      </c>
      <c r="E83" s="43">
        <v>0</v>
      </c>
      <c r="F83" s="46">
        <v>0</v>
      </c>
      <c r="G83" s="46">
        <v>0</v>
      </c>
      <c r="H83" s="43">
        <v>0</v>
      </c>
    </row>
    <row r="84" spans="1:8" x14ac:dyDescent="0.3">
      <c r="A84" s="44" t="s">
        <v>92</v>
      </c>
      <c r="B84" s="8" t="s">
        <v>55</v>
      </c>
      <c r="C84" s="46">
        <v>425.83</v>
      </c>
      <c r="D84" s="46">
        <v>85.17</v>
      </c>
      <c r="E84" s="43">
        <v>511</v>
      </c>
      <c r="F84" s="46">
        <v>5110</v>
      </c>
      <c r="G84" s="46">
        <v>1022</v>
      </c>
      <c r="H84" s="43">
        <v>6132</v>
      </c>
    </row>
    <row r="85" spans="1:8" x14ac:dyDescent="0.3">
      <c r="A85" s="44" t="s">
        <v>93</v>
      </c>
      <c r="B85" s="8" t="s">
        <v>68</v>
      </c>
      <c r="C85" s="46">
        <v>450.83</v>
      </c>
      <c r="D85" s="46">
        <v>90.17</v>
      </c>
      <c r="E85" s="43">
        <v>541</v>
      </c>
      <c r="F85" s="46">
        <v>5410</v>
      </c>
      <c r="G85" s="46">
        <v>1082</v>
      </c>
      <c r="H85" s="43">
        <v>6492</v>
      </c>
    </row>
    <row r="86" spans="1:8" x14ac:dyDescent="0.3">
      <c r="A86" s="44" t="s">
        <v>94</v>
      </c>
      <c r="B86" s="8" t="s">
        <v>69</v>
      </c>
      <c r="C86" s="46">
        <v>474.17</v>
      </c>
      <c r="D86" s="46">
        <v>94.83</v>
      </c>
      <c r="E86" s="43">
        <v>569</v>
      </c>
      <c r="F86" s="46">
        <v>5690</v>
      </c>
      <c r="G86" s="46">
        <v>1138</v>
      </c>
      <c r="H86" s="43">
        <v>6828</v>
      </c>
    </row>
    <row r="87" spans="1:8" x14ac:dyDescent="0.3">
      <c r="A87" s="7"/>
      <c r="B87" s="8"/>
      <c r="C87" s="46">
        <v>0</v>
      </c>
      <c r="D87" s="46">
        <v>0</v>
      </c>
      <c r="E87" s="43">
        <v>0</v>
      </c>
      <c r="F87" s="46">
        <v>0</v>
      </c>
      <c r="G87" s="46">
        <v>0</v>
      </c>
      <c r="H87" s="43">
        <v>0</v>
      </c>
    </row>
    <row r="88" spans="1:8" ht="37.5" x14ac:dyDescent="0.3">
      <c r="A88" s="44" t="s">
        <v>41</v>
      </c>
      <c r="B88" s="13" t="s">
        <v>116</v>
      </c>
      <c r="C88" s="46">
        <v>0</v>
      </c>
      <c r="D88" s="46">
        <v>0</v>
      </c>
      <c r="E88" s="43">
        <v>0</v>
      </c>
      <c r="F88" s="46">
        <v>0</v>
      </c>
      <c r="G88" s="46">
        <v>0</v>
      </c>
      <c r="H88" s="43">
        <v>0</v>
      </c>
    </row>
    <row r="89" spans="1:8" x14ac:dyDescent="0.3">
      <c r="A89" s="44" t="s">
        <v>96</v>
      </c>
      <c r="B89" s="8" t="s">
        <v>55</v>
      </c>
      <c r="C89" s="46">
        <v>852.5</v>
      </c>
      <c r="D89" s="46">
        <v>170.5</v>
      </c>
      <c r="E89" s="43">
        <v>1023</v>
      </c>
      <c r="F89" s="46">
        <v>10230</v>
      </c>
      <c r="G89" s="46">
        <v>2046</v>
      </c>
      <c r="H89" s="43">
        <v>12276</v>
      </c>
    </row>
    <row r="90" spans="1:8" x14ac:dyDescent="0.3">
      <c r="A90" s="44" t="s">
        <v>97</v>
      </c>
      <c r="B90" s="8" t="s">
        <v>68</v>
      </c>
      <c r="C90" s="46">
        <v>900.83</v>
      </c>
      <c r="D90" s="46">
        <v>180.17</v>
      </c>
      <c r="E90" s="43">
        <v>1081</v>
      </c>
      <c r="F90" s="46">
        <v>10810</v>
      </c>
      <c r="G90" s="46">
        <v>2162</v>
      </c>
      <c r="H90" s="43">
        <v>12972</v>
      </c>
    </row>
    <row r="91" spans="1:8" x14ac:dyDescent="0.3">
      <c r="A91" s="44" t="s">
        <v>98</v>
      </c>
      <c r="B91" s="8" t="s">
        <v>69</v>
      </c>
      <c r="C91" s="46">
        <v>950</v>
      </c>
      <c r="D91" s="46">
        <v>190</v>
      </c>
      <c r="E91" s="43">
        <v>1140</v>
      </c>
      <c r="F91" s="46">
        <v>11400</v>
      </c>
      <c r="G91" s="46">
        <v>2280</v>
      </c>
      <c r="H91" s="43">
        <v>13680</v>
      </c>
    </row>
    <row r="92" spans="1:8" x14ac:dyDescent="0.3">
      <c r="A92" s="40"/>
      <c r="B92" s="14"/>
      <c r="C92" s="46">
        <v>0</v>
      </c>
      <c r="D92" s="46">
        <v>0</v>
      </c>
      <c r="E92" s="43">
        <v>0</v>
      </c>
      <c r="F92" s="46">
        <v>0</v>
      </c>
      <c r="G92" s="46">
        <v>0</v>
      </c>
      <c r="H92" s="43">
        <v>0</v>
      </c>
    </row>
    <row r="93" spans="1:8" ht="37.5" x14ac:dyDescent="0.3">
      <c r="A93" s="44" t="s">
        <v>42</v>
      </c>
      <c r="B93" s="13" t="s">
        <v>112</v>
      </c>
      <c r="C93" s="46">
        <v>0</v>
      </c>
      <c r="D93" s="46">
        <v>0</v>
      </c>
      <c r="E93" s="43">
        <v>0</v>
      </c>
      <c r="F93" s="46">
        <v>0</v>
      </c>
      <c r="G93" s="46">
        <v>0</v>
      </c>
      <c r="H93" s="43">
        <v>0</v>
      </c>
    </row>
    <row r="94" spans="1:8" x14ac:dyDescent="0.3">
      <c r="A94" s="44" t="s">
        <v>99</v>
      </c>
      <c r="B94" s="8" t="s">
        <v>55</v>
      </c>
      <c r="C94" s="46">
        <v>646.66999999999996</v>
      </c>
      <c r="D94" s="46">
        <v>129.33000000000001</v>
      </c>
      <c r="E94" s="43">
        <v>776</v>
      </c>
      <c r="F94" s="46">
        <v>7760</v>
      </c>
      <c r="G94" s="46">
        <v>1552</v>
      </c>
      <c r="H94" s="43">
        <v>9312</v>
      </c>
    </row>
    <row r="95" spans="1:8" x14ac:dyDescent="0.3">
      <c r="A95" s="44" t="s">
        <v>100</v>
      </c>
      <c r="B95" s="8" t="s">
        <v>68</v>
      </c>
      <c r="C95" s="46">
        <v>671.67</v>
      </c>
      <c r="D95" s="46">
        <v>134.33000000000001</v>
      </c>
      <c r="E95" s="43">
        <v>806</v>
      </c>
      <c r="F95" s="46">
        <v>8060</v>
      </c>
      <c r="G95" s="46">
        <v>1612</v>
      </c>
      <c r="H95" s="43">
        <v>9672</v>
      </c>
    </row>
    <row r="96" spans="1:8" x14ac:dyDescent="0.3">
      <c r="A96" s="44" t="s">
        <v>101</v>
      </c>
      <c r="B96" s="8" t="s">
        <v>69</v>
      </c>
      <c r="C96" s="46">
        <v>697.5</v>
      </c>
      <c r="D96" s="46">
        <v>139.5</v>
      </c>
      <c r="E96" s="43">
        <v>837</v>
      </c>
      <c r="F96" s="46">
        <v>8370</v>
      </c>
      <c r="G96" s="46">
        <v>1674</v>
      </c>
      <c r="H96" s="43">
        <v>10044</v>
      </c>
    </row>
    <row r="97" spans="1:8" x14ac:dyDescent="0.3">
      <c r="A97" s="7"/>
      <c r="B97" s="8"/>
      <c r="C97" s="46">
        <v>0</v>
      </c>
      <c r="D97" s="46">
        <v>0</v>
      </c>
      <c r="E97" s="43">
        <v>0</v>
      </c>
      <c r="F97" s="46">
        <v>0</v>
      </c>
      <c r="G97" s="46">
        <v>0</v>
      </c>
      <c r="H97" s="43">
        <v>0</v>
      </c>
    </row>
    <row r="98" spans="1:8" ht="37.5" x14ac:dyDescent="0.3">
      <c r="A98" s="44" t="s">
        <v>43</v>
      </c>
      <c r="B98" s="13" t="s">
        <v>117</v>
      </c>
      <c r="C98" s="46">
        <v>0</v>
      </c>
      <c r="D98" s="46">
        <v>0</v>
      </c>
      <c r="E98" s="43">
        <v>0</v>
      </c>
      <c r="F98" s="46">
        <v>0</v>
      </c>
      <c r="G98" s="46">
        <v>0</v>
      </c>
      <c r="H98" s="43">
        <v>0</v>
      </c>
    </row>
    <row r="99" spans="1:8" x14ac:dyDescent="0.3">
      <c r="A99" s="44" t="s">
        <v>104</v>
      </c>
      <c r="B99" s="8" t="s">
        <v>55</v>
      </c>
      <c r="C99" s="46">
        <v>1292.5</v>
      </c>
      <c r="D99" s="46">
        <v>258.5</v>
      </c>
      <c r="E99" s="43">
        <v>1551</v>
      </c>
      <c r="F99" s="46">
        <v>15510</v>
      </c>
      <c r="G99" s="46">
        <v>3102</v>
      </c>
      <c r="H99" s="43">
        <v>18612</v>
      </c>
    </row>
    <row r="100" spans="1:8" x14ac:dyDescent="0.3">
      <c r="A100" s="44" t="s">
        <v>105</v>
      </c>
      <c r="B100" s="8" t="s">
        <v>68</v>
      </c>
      <c r="C100" s="46">
        <v>1343.33</v>
      </c>
      <c r="D100" s="46">
        <v>268.67</v>
      </c>
      <c r="E100" s="43">
        <v>1612</v>
      </c>
      <c r="F100" s="46">
        <v>16120</v>
      </c>
      <c r="G100" s="46">
        <v>3224</v>
      </c>
      <c r="H100" s="43">
        <v>19344</v>
      </c>
    </row>
    <row r="101" spans="1:8" x14ac:dyDescent="0.3">
      <c r="A101" s="44" t="s">
        <v>106</v>
      </c>
      <c r="B101" s="8" t="s">
        <v>69</v>
      </c>
      <c r="C101" s="46">
        <v>1393.33</v>
      </c>
      <c r="D101" s="46">
        <v>278.67</v>
      </c>
      <c r="E101" s="43">
        <v>1672</v>
      </c>
      <c r="F101" s="46">
        <v>16720</v>
      </c>
      <c r="G101" s="46">
        <v>3344</v>
      </c>
      <c r="H101" s="43">
        <v>20064</v>
      </c>
    </row>
    <row r="102" spans="1:8" x14ac:dyDescent="0.3">
      <c r="A102" s="12"/>
      <c r="B102" s="14"/>
      <c r="C102" s="46">
        <v>0</v>
      </c>
      <c r="D102" s="46">
        <v>0</v>
      </c>
      <c r="E102" s="43">
        <v>0</v>
      </c>
      <c r="F102" s="46">
        <v>0</v>
      </c>
      <c r="G102" s="46">
        <v>0</v>
      </c>
      <c r="H102" s="43">
        <v>0</v>
      </c>
    </row>
    <row r="103" spans="1:8" ht="37.5" x14ac:dyDescent="0.3">
      <c r="A103" s="51" t="s">
        <v>44</v>
      </c>
      <c r="B103" s="26" t="s">
        <v>73</v>
      </c>
      <c r="C103" s="46">
        <v>121.67</v>
      </c>
      <c r="D103" s="46">
        <v>24.33</v>
      </c>
      <c r="E103" s="43">
        <v>146</v>
      </c>
      <c r="F103" s="46">
        <v>1460</v>
      </c>
      <c r="G103" s="46">
        <v>292</v>
      </c>
      <c r="H103" s="43">
        <v>1752</v>
      </c>
    </row>
    <row r="104" spans="1:8" ht="37.5" x14ac:dyDescent="0.3">
      <c r="A104" s="44" t="s">
        <v>109</v>
      </c>
      <c r="B104" s="26" t="s">
        <v>74</v>
      </c>
      <c r="C104" s="46">
        <v>183.33</v>
      </c>
      <c r="D104" s="46">
        <v>36.67</v>
      </c>
      <c r="E104" s="43">
        <v>220</v>
      </c>
      <c r="F104" s="46">
        <v>2200</v>
      </c>
      <c r="G104" s="46">
        <v>440</v>
      </c>
      <c r="H104" s="43">
        <v>2640</v>
      </c>
    </row>
    <row r="105" spans="1:8" x14ac:dyDescent="0.3">
      <c r="A105" s="25"/>
      <c r="B105" s="26"/>
      <c r="C105" s="9">
        <v>0</v>
      </c>
      <c r="D105" s="9">
        <v>0</v>
      </c>
      <c r="E105" s="10">
        <v>0</v>
      </c>
      <c r="F105" s="9">
        <v>0</v>
      </c>
      <c r="G105" s="9">
        <v>0</v>
      </c>
      <c r="H105" s="10">
        <v>0</v>
      </c>
    </row>
    <row r="106" spans="1:8" x14ac:dyDescent="0.3">
      <c r="A106" s="27"/>
      <c r="B106" s="28"/>
      <c r="C106" s="29"/>
      <c r="D106" s="29"/>
      <c r="E106" s="30"/>
      <c r="F106" s="29"/>
      <c r="G106" s="29"/>
      <c r="H106" s="30"/>
    </row>
    <row r="107" spans="1:8" ht="51" customHeight="1" x14ac:dyDescent="0.3">
      <c r="B107" s="109" t="s">
        <v>77</v>
      </c>
      <c r="C107" s="109"/>
      <c r="D107" s="109"/>
      <c r="E107" s="109"/>
      <c r="F107" s="109"/>
      <c r="G107" s="109"/>
      <c r="H107" s="109"/>
    </row>
    <row r="108" spans="1:8" ht="30" customHeight="1" x14ac:dyDescent="0.3">
      <c r="B108" s="109" t="s">
        <v>53</v>
      </c>
      <c r="C108" s="109"/>
      <c r="D108" s="109"/>
      <c r="E108" s="109"/>
      <c r="F108" s="109"/>
      <c r="G108" s="109"/>
      <c r="H108" s="109"/>
    </row>
    <row r="109" spans="1:8" x14ac:dyDescent="0.3">
      <c r="B109" s="92"/>
      <c r="C109" s="92"/>
      <c r="D109" s="92"/>
      <c r="E109" s="92"/>
      <c r="F109" s="92"/>
      <c r="G109" s="92"/>
      <c r="H109" s="92"/>
    </row>
    <row r="110" spans="1:8" x14ac:dyDescent="0.3">
      <c r="B110" s="15" t="s">
        <v>49</v>
      </c>
      <c r="C110" s="92"/>
      <c r="D110" s="92"/>
      <c r="E110" s="92"/>
      <c r="F110" s="92"/>
      <c r="G110" s="92"/>
      <c r="H110" s="92"/>
    </row>
    <row r="113" spans="1:4" x14ac:dyDescent="0.3">
      <c r="B113" s="83" t="s">
        <v>176</v>
      </c>
      <c r="C113" s="82"/>
      <c r="D113" s="84" t="s">
        <v>177</v>
      </c>
    </row>
    <row r="114" spans="1:4" x14ac:dyDescent="0.3">
      <c r="B114" s="83"/>
      <c r="C114" s="82"/>
      <c r="D114" s="85"/>
    </row>
    <row r="115" spans="1:4" s="82" customFormat="1" x14ac:dyDescent="0.3">
      <c r="B115" s="83"/>
      <c r="D115" s="85"/>
    </row>
    <row r="116" spans="1:4" s="82" customFormat="1" x14ac:dyDescent="0.3">
      <c r="B116" s="85"/>
      <c r="D116" s="85"/>
    </row>
    <row r="117" spans="1:4" s="82" customFormat="1" x14ac:dyDescent="0.3">
      <c r="B117" s="85"/>
      <c r="D117" s="85"/>
    </row>
    <row r="118" spans="1:4" s="82" customFormat="1" x14ac:dyDescent="0.3">
      <c r="B118" s="83" t="s">
        <v>178</v>
      </c>
      <c r="D118" s="84" t="s">
        <v>179</v>
      </c>
    </row>
    <row r="119" spans="1:4" s="82" customFormat="1" x14ac:dyDescent="0.3"/>
    <row r="120" spans="1:4" s="82" customFormat="1" x14ac:dyDescent="0.3"/>
    <row r="121" spans="1:4" s="82" customFormat="1" x14ac:dyDescent="0.3">
      <c r="B121" s="83"/>
      <c r="D121" s="84"/>
    </row>
    <row r="122" spans="1:4" s="82" customFormat="1" x14ac:dyDescent="0.3">
      <c r="B122" s="83"/>
      <c r="D122" s="84"/>
    </row>
    <row r="123" spans="1:4" s="82" customFormat="1" x14ac:dyDescent="0.3">
      <c r="B123" s="88" t="s">
        <v>180</v>
      </c>
      <c r="D123" s="84"/>
    </row>
    <row r="124" spans="1:4" s="82" customFormat="1" x14ac:dyDescent="0.3">
      <c r="A124" s="86"/>
      <c r="B124" s="87"/>
    </row>
    <row r="125" spans="1:4" s="82" customFormat="1" x14ac:dyDescent="0.3">
      <c r="A125" s="86"/>
      <c r="B125" s="87"/>
    </row>
    <row r="126" spans="1:4" s="82" customFormat="1" x14ac:dyDescent="0.3">
      <c r="A126" s="86"/>
      <c r="B126" s="87"/>
    </row>
    <row r="127" spans="1:4" s="82" customFormat="1" x14ac:dyDescent="0.3">
      <c r="A127" s="86"/>
    </row>
  </sheetData>
  <autoFilter ref="A10:H105"/>
  <mergeCells count="10">
    <mergeCell ref="B107:H107"/>
    <mergeCell ref="B108:H108"/>
    <mergeCell ref="C1:H1"/>
    <mergeCell ref="A4:H4"/>
    <mergeCell ref="A5:H5"/>
    <mergeCell ref="A6:H6"/>
    <mergeCell ref="A8:A9"/>
    <mergeCell ref="B8:B9"/>
    <mergeCell ref="C8:E8"/>
    <mergeCell ref="F8:H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fitToHeight="3" orientation="landscape" blackAndWhite="1" r:id="rId1"/>
  <headerFooter alignWithMargins="0">
    <oddFooter>&amp;Lкроме г.Самара, г.Тольятти, г. Новокуйбышевск&amp;R&amp;P</oddFooter>
  </headerFooter>
  <rowBreaks count="1" manualBreakCount="1">
    <brk id="3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118"/>
  <sheetViews>
    <sheetView showZeros="0" tabSelected="1" view="pageBreakPreview" topLeftCell="A31" zoomScale="75" zoomScaleNormal="65" workbookViewId="0">
      <selection activeCell="K45" sqref="K45"/>
    </sheetView>
  </sheetViews>
  <sheetFormatPr defaultRowHeight="18.75" x14ac:dyDescent="0.3"/>
  <cols>
    <col min="1" max="1" width="6.75" style="1" customWidth="1"/>
    <col min="2" max="2" width="92" style="4" customWidth="1"/>
    <col min="3" max="4" width="17" style="89" customWidth="1"/>
    <col min="5" max="5" width="17" style="90" customWidth="1"/>
    <col min="6" max="251" width="9" style="3"/>
    <col min="252" max="252" width="6.75" style="3" customWidth="1"/>
    <col min="253" max="253" width="92" style="3" customWidth="1"/>
    <col min="254" max="256" width="17" style="3" customWidth="1"/>
    <col min="257" max="257" width="11.5" style="3" customWidth="1"/>
    <col min="258" max="259" width="9.5" style="3" bestFit="1" customWidth="1"/>
    <col min="260" max="260" width="11.875" style="3" customWidth="1"/>
    <col min="261" max="261" width="10.75" style="3" bestFit="1" customWidth="1"/>
    <col min="262" max="507" width="9" style="3"/>
    <col min="508" max="508" width="6.75" style="3" customWidth="1"/>
    <col min="509" max="509" width="92" style="3" customWidth="1"/>
    <col min="510" max="512" width="17" style="3" customWidth="1"/>
    <col min="513" max="513" width="11.5" style="3" customWidth="1"/>
    <col min="514" max="515" width="9.5" style="3" bestFit="1" customWidth="1"/>
    <col min="516" max="516" width="11.875" style="3" customWidth="1"/>
    <col min="517" max="517" width="10.75" style="3" bestFit="1" customWidth="1"/>
    <col min="518" max="763" width="9" style="3"/>
    <col min="764" max="764" width="6.75" style="3" customWidth="1"/>
    <col min="765" max="765" width="92" style="3" customWidth="1"/>
    <col min="766" max="768" width="17" style="3" customWidth="1"/>
    <col min="769" max="769" width="11.5" style="3" customWidth="1"/>
    <col min="770" max="771" width="9.5" style="3" bestFit="1" customWidth="1"/>
    <col min="772" max="772" width="11.875" style="3" customWidth="1"/>
    <col min="773" max="773" width="10.75" style="3" bestFit="1" customWidth="1"/>
    <col min="774" max="1019" width="9" style="3"/>
    <col min="1020" max="1020" width="6.75" style="3" customWidth="1"/>
    <col min="1021" max="1021" width="92" style="3" customWidth="1"/>
    <col min="1022" max="1024" width="17" style="3" customWidth="1"/>
    <col min="1025" max="1025" width="11.5" style="3" customWidth="1"/>
    <col min="1026" max="1027" width="9.5" style="3" bestFit="1" customWidth="1"/>
    <col min="1028" max="1028" width="11.875" style="3" customWidth="1"/>
    <col min="1029" max="1029" width="10.75" style="3" bestFit="1" customWidth="1"/>
    <col min="1030" max="1275" width="9" style="3"/>
    <col min="1276" max="1276" width="6.75" style="3" customWidth="1"/>
    <col min="1277" max="1277" width="92" style="3" customWidth="1"/>
    <col min="1278" max="1280" width="17" style="3" customWidth="1"/>
    <col min="1281" max="1281" width="11.5" style="3" customWidth="1"/>
    <col min="1282" max="1283" width="9.5" style="3" bestFit="1" customWidth="1"/>
    <col min="1284" max="1284" width="11.875" style="3" customWidth="1"/>
    <col min="1285" max="1285" width="10.75" style="3" bestFit="1" customWidth="1"/>
    <col min="1286" max="1531" width="9" style="3"/>
    <col min="1532" max="1532" width="6.75" style="3" customWidth="1"/>
    <col min="1533" max="1533" width="92" style="3" customWidth="1"/>
    <col min="1534" max="1536" width="17" style="3" customWidth="1"/>
    <col min="1537" max="1537" width="11.5" style="3" customWidth="1"/>
    <col min="1538" max="1539" width="9.5" style="3" bestFit="1" customWidth="1"/>
    <col min="1540" max="1540" width="11.875" style="3" customWidth="1"/>
    <col min="1541" max="1541" width="10.75" style="3" bestFit="1" customWidth="1"/>
    <col min="1542" max="1787" width="9" style="3"/>
    <col min="1788" max="1788" width="6.75" style="3" customWidth="1"/>
    <col min="1789" max="1789" width="92" style="3" customWidth="1"/>
    <col min="1790" max="1792" width="17" style="3" customWidth="1"/>
    <col min="1793" max="1793" width="11.5" style="3" customWidth="1"/>
    <col min="1794" max="1795" width="9.5" style="3" bestFit="1" customWidth="1"/>
    <col min="1796" max="1796" width="11.875" style="3" customWidth="1"/>
    <col min="1797" max="1797" width="10.75" style="3" bestFit="1" customWidth="1"/>
    <col min="1798" max="2043" width="9" style="3"/>
    <col min="2044" max="2044" width="6.75" style="3" customWidth="1"/>
    <col min="2045" max="2045" width="92" style="3" customWidth="1"/>
    <col min="2046" max="2048" width="17" style="3" customWidth="1"/>
    <col min="2049" max="2049" width="11.5" style="3" customWidth="1"/>
    <col min="2050" max="2051" width="9.5" style="3" bestFit="1" customWidth="1"/>
    <col min="2052" max="2052" width="11.875" style="3" customWidth="1"/>
    <col min="2053" max="2053" width="10.75" style="3" bestFit="1" customWidth="1"/>
    <col min="2054" max="2299" width="9" style="3"/>
    <col min="2300" max="2300" width="6.75" style="3" customWidth="1"/>
    <col min="2301" max="2301" width="92" style="3" customWidth="1"/>
    <col min="2302" max="2304" width="17" style="3" customWidth="1"/>
    <col min="2305" max="2305" width="11.5" style="3" customWidth="1"/>
    <col min="2306" max="2307" width="9.5" style="3" bestFit="1" customWidth="1"/>
    <col min="2308" max="2308" width="11.875" style="3" customWidth="1"/>
    <col min="2309" max="2309" width="10.75" style="3" bestFit="1" customWidth="1"/>
    <col min="2310" max="2555" width="9" style="3"/>
    <col min="2556" max="2556" width="6.75" style="3" customWidth="1"/>
    <col min="2557" max="2557" width="92" style="3" customWidth="1"/>
    <col min="2558" max="2560" width="17" style="3" customWidth="1"/>
    <col min="2561" max="2561" width="11.5" style="3" customWidth="1"/>
    <col min="2562" max="2563" width="9.5" style="3" bestFit="1" customWidth="1"/>
    <col min="2564" max="2564" width="11.875" style="3" customWidth="1"/>
    <col min="2565" max="2565" width="10.75" style="3" bestFit="1" customWidth="1"/>
    <col min="2566" max="2811" width="9" style="3"/>
    <col min="2812" max="2812" width="6.75" style="3" customWidth="1"/>
    <col min="2813" max="2813" width="92" style="3" customWidth="1"/>
    <col min="2814" max="2816" width="17" style="3" customWidth="1"/>
    <col min="2817" max="2817" width="11.5" style="3" customWidth="1"/>
    <col min="2818" max="2819" width="9.5" style="3" bestFit="1" customWidth="1"/>
    <col min="2820" max="2820" width="11.875" style="3" customWidth="1"/>
    <col min="2821" max="2821" width="10.75" style="3" bestFit="1" customWidth="1"/>
    <col min="2822" max="3067" width="9" style="3"/>
    <col min="3068" max="3068" width="6.75" style="3" customWidth="1"/>
    <col min="3069" max="3069" width="92" style="3" customWidth="1"/>
    <col min="3070" max="3072" width="17" style="3" customWidth="1"/>
    <col min="3073" max="3073" width="11.5" style="3" customWidth="1"/>
    <col min="3074" max="3075" width="9.5" style="3" bestFit="1" customWidth="1"/>
    <col min="3076" max="3076" width="11.875" style="3" customWidth="1"/>
    <col min="3077" max="3077" width="10.75" style="3" bestFit="1" customWidth="1"/>
    <col min="3078" max="3323" width="9" style="3"/>
    <col min="3324" max="3324" width="6.75" style="3" customWidth="1"/>
    <col min="3325" max="3325" width="92" style="3" customWidth="1"/>
    <col min="3326" max="3328" width="17" style="3" customWidth="1"/>
    <col min="3329" max="3329" width="11.5" style="3" customWidth="1"/>
    <col min="3330" max="3331" width="9.5" style="3" bestFit="1" customWidth="1"/>
    <col min="3332" max="3332" width="11.875" style="3" customWidth="1"/>
    <col min="3333" max="3333" width="10.75" style="3" bestFit="1" customWidth="1"/>
    <col min="3334" max="3579" width="9" style="3"/>
    <col min="3580" max="3580" width="6.75" style="3" customWidth="1"/>
    <col min="3581" max="3581" width="92" style="3" customWidth="1"/>
    <col min="3582" max="3584" width="17" style="3" customWidth="1"/>
    <col min="3585" max="3585" width="11.5" style="3" customWidth="1"/>
    <col min="3586" max="3587" width="9.5" style="3" bestFit="1" customWidth="1"/>
    <col min="3588" max="3588" width="11.875" style="3" customWidth="1"/>
    <col min="3589" max="3589" width="10.75" style="3" bestFit="1" customWidth="1"/>
    <col min="3590" max="3835" width="9" style="3"/>
    <col min="3836" max="3836" width="6.75" style="3" customWidth="1"/>
    <col min="3837" max="3837" width="92" style="3" customWidth="1"/>
    <col min="3838" max="3840" width="17" style="3" customWidth="1"/>
    <col min="3841" max="3841" width="11.5" style="3" customWidth="1"/>
    <col min="3842" max="3843" width="9.5" style="3" bestFit="1" customWidth="1"/>
    <col min="3844" max="3844" width="11.875" style="3" customWidth="1"/>
    <col min="3845" max="3845" width="10.75" style="3" bestFit="1" customWidth="1"/>
    <col min="3846" max="4091" width="9" style="3"/>
    <col min="4092" max="4092" width="6.75" style="3" customWidth="1"/>
    <col min="4093" max="4093" width="92" style="3" customWidth="1"/>
    <col min="4094" max="4096" width="17" style="3" customWidth="1"/>
    <col min="4097" max="4097" width="11.5" style="3" customWidth="1"/>
    <col min="4098" max="4099" width="9.5" style="3" bestFit="1" customWidth="1"/>
    <col min="4100" max="4100" width="11.875" style="3" customWidth="1"/>
    <col min="4101" max="4101" width="10.75" style="3" bestFit="1" customWidth="1"/>
    <col min="4102" max="4347" width="9" style="3"/>
    <col min="4348" max="4348" width="6.75" style="3" customWidth="1"/>
    <col min="4349" max="4349" width="92" style="3" customWidth="1"/>
    <col min="4350" max="4352" width="17" style="3" customWidth="1"/>
    <col min="4353" max="4353" width="11.5" style="3" customWidth="1"/>
    <col min="4354" max="4355" width="9.5" style="3" bestFit="1" customWidth="1"/>
    <col min="4356" max="4356" width="11.875" style="3" customWidth="1"/>
    <col min="4357" max="4357" width="10.75" style="3" bestFit="1" customWidth="1"/>
    <col min="4358" max="4603" width="9" style="3"/>
    <col min="4604" max="4604" width="6.75" style="3" customWidth="1"/>
    <col min="4605" max="4605" width="92" style="3" customWidth="1"/>
    <col min="4606" max="4608" width="17" style="3" customWidth="1"/>
    <col min="4609" max="4609" width="11.5" style="3" customWidth="1"/>
    <col min="4610" max="4611" width="9.5" style="3" bestFit="1" customWidth="1"/>
    <col min="4612" max="4612" width="11.875" style="3" customWidth="1"/>
    <col min="4613" max="4613" width="10.75" style="3" bestFit="1" customWidth="1"/>
    <col min="4614" max="4859" width="9" style="3"/>
    <col min="4860" max="4860" width="6.75" style="3" customWidth="1"/>
    <col min="4861" max="4861" width="92" style="3" customWidth="1"/>
    <col min="4862" max="4864" width="17" style="3" customWidth="1"/>
    <col min="4865" max="4865" width="11.5" style="3" customWidth="1"/>
    <col min="4866" max="4867" width="9.5" style="3" bestFit="1" customWidth="1"/>
    <col min="4868" max="4868" width="11.875" style="3" customWidth="1"/>
    <col min="4869" max="4869" width="10.75" style="3" bestFit="1" customWidth="1"/>
    <col min="4870" max="5115" width="9" style="3"/>
    <col min="5116" max="5116" width="6.75" style="3" customWidth="1"/>
    <col min="5117" max="5117" width="92" style="3" customWidth="1"/>
    <col min="5118" max="5120" width="17" style="3" customWidth="1"/>
    <col min="5121" max="5121" width="11.5" style="3" customWidth="1"/>
    <col min="5122" max="5123" width="9.5" style="3" bestFit="1" customWidth="1"/>
    <col min="5124" max="5124" width="11.875" style="3" customWidth="1"/>
    <col min="5125" max="5125" width="10.75" style="3" bestFit="1" customWidth="1"/>
    <col min="5126" max="5371" width="9" style="3"/>
    <col min="5372" max="5372" width="6.75" style="3" customWidth="1"/>
    <col min="5373" max="5373" width="92" style="3" customWidth="1"/>
    <col min="5374" max="5376" width="17" style="3" customWidth="1"/>
    <col min="5377" max="5377" width="11.5" style="3" customWidth="1"/>
    <col min="5378" max="5379" width="9.5" style="3" bestFit="1" customWidth="1"/>
    <col min="5380" max="5380" width="11.875" style="3" customWidth="1"/>
    <col min="5381" max="5381" width="10.75" style="3" bestFit="1" customWidth="1"/>
    <col min="5382" max="5627" width="9" style="3"/>
    <col min="5628" max="5628" width="6.75" style="3" customWidth="1"/>
    <col min="5629" max="5629" width="92" style="3" customWidth="1"/>
    <col min="5630" max="5632" width="17" style="3" customWidth="1"/>
    <col min="5633" max="5633" width="11.5" style="3" customWidth="1"/>
    <col min="5634" max="5635" width="9.5" style="3" bestFit="1" customWidth="1"/>
    <col min="5636" max="5636" width="11.875" style="3" customWidth="1"/>
    <col min="5637" max="5637" width="10.75" style="3" bestFit="1" customWidth="1"/>
    <col min="5638" max="5883" width="9" style="3"/>
    <col min="5884" max="5884" width="6.75" style="3" customWidth="1"/>
    <col min="5885" max="5885" width="92" style="3" customWidth="1"/>
    <col min="5886" max="5888" width="17" style="3" customWidth="1"/>
    <col min="5889" max="5889" width="11.5" style="3" customWidth="1"/>
    <col min="5890" max="5891" width="9.5" style="3" bestFit="1" customWidth="1"/>
    <col min="5892" max="5892" width="11.875" style="3" customWidth="1"/>
    <col min="5893" max="5893" width="10.75" style="3" bestFit="1" customWidth="1"/>
    <col min="5894" max="6139" width="9" style="3"/>
    <col min="6140" max="6140" width="6.75" style="3" customWidth="1"/>
    <col min="6141" max="6141" width="92" style="3" customWidth="1"/>
    <col min="6142" max="6144" width="17" style="3" customWidth="1"/>
    <col min="6145" max="6145" width="11.5" style="3" customWidth="1"/>
    <col min="6146" max="6147" width="9.5" style="3" bestFit="1" customWidth="1"/>
    <col min="6148" max="6148" width="11.875" style="3" customWidth="1"/>
    <col min="6149" max="6149" width="10.75" style="3" bestFit="1" customWidth="1"/>
    <col min="6150" max="6395" width="9" style="3"/>
    <col min="6396" max="6396" width="6.75" style="3" customWidth="1"/>
    <col min="6397" max="6397" width="92" style="3" customWidth="1"/>
    <col min="6398" max="6400" width="17" style="3" customWidth="1"/>
    <col min="6401" max="6401" width="11.5" style="3" customWidth="1"/>
    <col min="6402" max="6403" width="9.5" style="3" bestFit="1" customWidth="1"/>
    <col min="6404" max="6404" width="11.875" style="3" customWidth="1"/>
    <col min="6405" max="6405" width="10.75" style="3" bestFit="1" customWidth="1"/>
    <col min="6406" max="6651" width="9" style="3"/>
    <col min="6652" max="6652" width="6.75" style="3" customWidth="1"/>
    <col min="6653" max="6653" width="92" style="3" customWidth="1"/>
    <col min="6654" max="6656" width="17" style="3" customWidth="1"/>
    <col min="6657" max="6657" width="11.5" style="3" customWidth="1"/>
    <col min="6658" max="6659" width="9.5" style="3" bestFit="1" customWidth="1"/>
    <col min="6660" max="6660" width="11.875" style="3" customWidth="1"/>
    <col min="6661" max="6661" width="10.75" style="3" bestFit="1" customWidth="1"/>
    <col min="6662" max="6907" width="9" style="3"/>
    <col min="6908" max="6908" width="6.75" style="3" customWidth="1"/>
    <col min="6909" max="6909" width="92" style="3" customWidth="1"/>
    <col min="6910" max="6912" width="17" style="3" customWidth="1"/>
    <col min="6913" max="6913" width="11.5" style="3" customWidth="1"/>
    <col min="6914" max="6915" width="9.5" style="3" bestFit="1" customWidth="1"/>
    <col min="6916" max="6916" width="11.875" style="3" customWidth="1"/>
    <col min="6917" max="6917" width="10.75" style="3" bestFit="1" customWidth="1"/>
    <col min="6918" max="7163" width="9" style="3"/>
    <col min="7164" max="7164" width="6.75" style="3" customWidth="1"/>
    <col min="7165" max="7165" width="92" style="3" customWidth="1"/>
    <col min="7166" max="7168" width="17" style="3" customWidth="1"/>
    <col min="7169" max="7169" width="11.5" style="3" customWidth="1"/>
    <col min="7170" max="7171" width="9.5" style="3" bestFit="1" customWidth="1"/>
    <col min="7172" max="7172" width="11.875" style="3" customWidth="1"/>
    <col min="7173" max="7173" width="10.75" style="3" bestFit="1" customWidth="1"/>
    <col min="7174" max="7419" width="9" style="3"/>
    <col min="7420" max="7420" width="6.75" style="3" customWidth="1"/>
    <col min="7421" max="7421" width="92" style="3" customWidth="1"/>
    <col min="7422" max="7424" width="17" style="3" customWidth="1"/>
    <col min="7425" max="7425" width="11.5" style="3" customWidth="1"/>
    <col min="7426" max="7427" width="9.5" style="3" bestFit="1" customWidth="1"/>
    <col min="7428" max="7428" width="11.875" style="3" customWidth="1"/>
    <col min="7429" max="7429" width="10.75" style="3" bestFit="1" customWidth="1"/>
    <col min="7430" max="7675" width="9" style="3"/>
    <col min="7676" max="7676" width="6.75" style="3" customWidth="1"/>
    <col min="7677" max="7677" width="92" style="3" customWidth="1"/>
    <col min="7678" max="7680" width="17" style="3" customWidth="1"/>
    <col min="7681" max="7681" width="11.5" style="3" customWidth="1"/>
    <col min="7682" max="7683" width="9.5" style="3" bestFit="1" customWidth="1"/>
    <col min="7684" max="7684" width="11.875" style="3" customWidth="1"/>
    <col min="7685" max="7685" width="10.75" style="3" bestFit="1" customWidth="1"/>
    <col min="7686" max="7931" width="9" style="3"/>
    <col min="7932" max="7932" width="6.75" style="3" customWidth="1"/>
    <col min="7933" max="7933" width="92" style="3" customWidth="1"/>
    <col min="7934" max="7936" width="17" style="3" customWidth="1"/>
    <col min="7937" max="7937" width="11.5" style="3" customWidth="1"/>
    <col min="7938" max="7939" width="9.5" style="3" bestFit="1" customWidth="1"/>
    <col min="7940" max="7940" width="11.875" style="3" customWidth="1"/>
    <col min="7941" max="7941" width="10.75" style="3" bestFit="1" customWidth="1"/>
    <col min="7942" max="8187" width="9" style="3"/>
    <col min="8188" max="8188" width="6.75" style="3" customWidth="1"/>
    <col min="8189" max="8189" width="92" style="3" customWidth="1"/>
    <col min="8190" max="8192" width="17" style="3" customWidth="1"/>
    <col min="8193" max="8193" width="11.5" style="3" customWidth="1"/>
    <col min="8194" max="8195" width="9.5" style="3" bestFit="1" customWidth="1"/>
    <col min="8196" max="8196" width="11.875" style="3" customWidth="1"/>
    <col min="8197" max="8197" width="10.75" style="3" bestFit="1" customWidth="1"/>
    <col min="8198" max="8443" width="9" style="3"/>
    <col min="8444" max="8444" width="6.75" style="3" customWidth="1"/>
    <col min="8445" max="8445" width="92" style="3" customWidth="1"/>
    <col min="8446" max="8448" width="17" style="3" customWidth="1"/>
    <col min="8449" max="8449" width="11.5" style="3" customWidth="1"/>
    <col min="8450" max="8451" width="9.5" style="3" bestFit="1" customWidth="1"/>
    <col min="8452" max="8452" width="11.875" style="3" customWidth="1"/>
    <col min="8453" max="8453" width="10.75" style="3" bestFit="1" customWidth="1"/>
    <col min="8454" max="8699" width="9" style="3"/>
    <col min="8700" max="8700" width="6.75" style="3" customWidth="1"/>
    <col min="8701" max="8701" width="92" style="3" customWidth="1"/>
    <col min="8702" max="8704" width="17" style="3" customWidth="1"/>
    <col min="8705" max="8705" width="11.5" style="3" customWidth="1"/>
    <col min="8706" max="8707" width="9.5" style="3" bestFit="1" customWidth="1"/>
    <col min="8708" max="8708" width="11.875" style="3" customWidth="1"/>
    <col min="8709" max="8709" width="10.75" style="3" bestFit="1" customWidth="1"/>
    <col min="8710" max="8955" width="9" style="3"/>
    <col min="8956" max="8956" width="6.75" style="3" customWidth="1"/>
    <col min="8957" max="8957" width="92" style="3" customWidth="1"/>
    <col min="8958" max="8960" width="17" style="3" customWidth="1"/>
    <col min="8961" max="8961" width="11.5" style="3" customWidth="1"/>
    <col min="8962" max="8963" width="9.5" style="3" bestFit="1" customWidth="1"/>
    <col min="8964" max="8964" width="11.875" style="3" customWidth="1"/>
    <col min="8965" max="8965" width="10.75" style="3" bestFit="1" customWidth="1"/>
    <col min="8966" max="9211" width="9" style="3"/>
    <col min="9212" max="9212" width="6.75" style="3" customWidth="1"/>
    <col min="9213" max="9213" width="92" style="3" customWidth="1"/>
    <col min="9214" max="9216" width="17" style="3" customWidth="1"/>
    <col min="9217" max="9217" width="11.5" style="3" customWidth="1"/>
    <col min="9218" max="9219" width="9.5" style="3" bestFit="1" customWidth="1"/>
    <col min="9220" max="9220" width="11.875" style="3" customWidth="1"/>
    <col min="9221" max="9221" width="10.75" style="3" bestFit="1" customWidth="1"/>
    <col min="9222" max="9467" width="9" style="3"/>
    <col min="9468" max="9468" width="6.75" style="3" customWidth="1"/>
    <col min="9469" max="9469" width="92" style="3" customWidth="1"/>
    <col min="9470" max="9472" width="17" style="3" customWidth="1"/>
    <col min="9473" max="9473" width="11.5" style="3" customWidth="1"/>
    <col min="9474" max="9475" width="9.5" style="3" bestFit="1" customWidth="1"/>
    <col min="9476" max="9476" width="11.875" style="3" customWidth="1"/>
    <col min="9477" max="9477" width="10.75" style="3" bestFit="1" customWidth="1"/>
    <col min="9478" max="9723" width="9" style="3"/>
    <col min="9724" max="9724" width="6.75" style="3" customWidth="1"/>
    <col min="9725" max="9725" width="92" style="3" customWidth="1"/>
    <col min="9726" max="9728" width="17" style="3" customWidth="1"/>
    <col min="9729" max="9729" width="11.5" style="3" customWidth="1"/>
    <col min="9730" max="9731" width="9.5" style="3" bestFit="1" customWidth="1"/>
    <col min="9732" max="9732" width="11.875" style="3" customWidth="1"/>
    <col min="9733" max="9733" width="10.75" style="3" bestFit="1" customWidth="1"/>
    <col min="9734" max="9979" width="9" style="3"/>
    <col min="9980" max="9980" width="6.75" style="3" customWidth="1"/>
    <col min="9981" max="9981" width="92" style="3" customWidth="1"/>
    <col min="9982" max="9984" width="17" style="3" customWidth="1"/>
    <col min="9985" max="9985" width="11.5" style="3" customWidth="1"/>
    <col min="9986" max="9987" width="9.5" style="3" bestFit="1" customWidth="1"/>
    <col min="9988" max="9988" width="11.875" style="3" customWidth="1"/>
    <col min="9989" max="9989" width="10.75" style="3" bestFit="1" customWidth="1"/>
    <col min="9990" max="10235" width="9" style="3"/>
    <col min="10236" max="10236" width="6.75" style="3" customWidth="1"/>
    <col min="10237" max="10237" width="92" style="3" customWidth="1"/>
    <col min="10238" max="10240" width="17" style="3" customWidth="1"/>
    <col min="10241" max="10241" width="11.5" style="3" customWidth="1"/>
    <col min="10242" max="10243" width="9.5" style="3" bestFit="1" customWidth="1"/>
    <col min="10244" max="10244" width="11.875" style="3" customWidth="1"/>
    <col min="10245" max="10245" width="10.75" style="3" bestFit="1" customWidth="1"/>
    <col min="10246" max="10491" width="9" style="3"/>
    <col min="10492" max="10492" width="6.75" style="3" customWidth="1"/>
    <col min="10493" max="10493" width="92" style="3" customWidth="1"/>
    <col min="10494" max="10496" width="17" style="3" customWidth="1"/>
    <col min="10497" max="10497" width="11.5" style="3" customWidth="1"/>
    <col min="10498" max="10499" width="9.5" style="3" bestFit="1" customWidth="1"/>
    <col min="10500" max="10500" width="11.875" style="3" customWidth="1"/>
    <col min="10501" max="10501" width="10.75" style="3" bestFit="1" customWidth="1"/>
    <col min="10502" max="10747" width="9" style="3"/>
    <col min="10748" max="10748" width="6.75" style="3" customWidth="1"/>
    <col min="10749" max="10749" width="92" style="3" customWidth="1"/>
    <col min="10750" max="10752" width="17" style="3" customWidth="1"/>
    <col min="10753" max="10753" width="11.5" style="3" customWidth="1"/>
    <col min="10754" max="10755" width="9.5" style="3" bestFit="1" customWidth="1"/>
    <col min="10756" max="10756" width="11.875" style="3" customWidth="1"/>
    <col min="10757" max="10757" width="10.75" style="3" bestFit="1" customWidth="1"/>
    <col min="10758" max="11003" width="9" style="3"/>
    <col min="11004" max="11004" width="6.75" style="3" customWidth="1"/>
    <col min="11005" max="11005" width="92" style="3" customWidth="1"/>
    <col min="11006" max="11008" width="17" style="3" customWidth="1"/>
    <col min="11009" max="11009" width="11.5" style="3" customWidth="1"/>
    <col min="11010" max="11011" width="9.5" style="3" bestFit="1" customWidth="1"/>
    <col min="11012" max="11012" width="11.875" style="3" customWidth="1"/>
    <col min="11013" max="11013" width="10.75" style="3" bestFit="1" customWidth="1"/>
    <col min="11014" max="11259" width="9" style="3"/>
    <col min="11260" max="11260" width="6.75" style="3" customWidth="1"/>
    <col min="11261" max="11261" width="92" style="3" customWidth="1"/>
    <col min="11262" max="11264" width="17" style="3" customWidth="1"/>
    <col min="11265" max="11265" width="11.5" style="3" customWidth="1"/>
    <col min="11266" max="11267" width="9.5" style="3" bestFit="1" customWidth="1"/>
    <col min="11268" max="11268" width="11.875" style="3" customWidth="1"/>
    <col min="11269" max="11269" width="10.75" style="3" bestFit="1" customWidth="1"/>
    <col min="11270" max="11515" width="9" style="3"/>
    <col min="11516" max="11516" width="6.75" style="3" customWidth="1"/>
    <col min="11517" max="11517" width="92" style="3" customWidth="1"/>
    <col min="11518" max="11520" width="17" style="3" customWidth="1"/>
    <col min="11521" max="11521" width="11.5" style="3" customWidth="1"/>
    <col min="11522" max="11523" width="9.5" style="3" bestFit="1" customWidth="1"/>
    <col min="11524" max="11524" width="11.875" style="3" customWidth="1"/>
    <col min="11525" max="11525" width="10.75" style="3" bestFit="1" customWidth="1"/>
    <col min="11526" max="11771" width="9" style="3"/>
    <col min="11772" max="11772" width="6.75" style="3" customWidth="1"/>
    <col min="11773" max="11773" width="92" style="3" customWidth="1"/>
    <col min="11774" max="11776" width="17" style="3" customWidth="1"/>
    <col min="11777" max="11777" width="11.5" style="3" customWidth="1"/>
    <col min="11778" max="11779" width="9.5" style="3" bestFit="1" customWidth="1"/>
    <col min="11780" max="11780" width="11.875" style="3" customWidth="1"/>
    <col min="11781" max="11781" width="10.75" style="3" bestFit="1" customWidth="1"/>
    <col min="11782" max="12027" width="9" style="3"/>
    <col min="12028" max="12028" width="6.75" style="3" customWidth="1"/>
    <col min="12029" max="12029" width="92" style="3" customWidth="1"/>
    <col min="12030" max="12032" width="17" style="3" customWidth="1"/>
    <col min="12033" max="12033" width="11.5" style="3" customWidth="1"/>
    <col min="12034" max="12035" width="9.5" style="3" bestFit="1" customWidth="1"/>
    <col min="12036" max="12036" width="11.875" style="3" customWidth="1"/>
    <col min="12037" max="12037" width="10.75" style="3" bestFit="1" customWidth="1"/>
    <col min="12038" max="12283" width="9" style="3"/>
    <col min="12284" max="12284" width="6.75" style="3" customWidth="1"/>
    <col min="12285" max="12285" width="92" style="3" customWidth="1"/>
    <col min="12286" max="12288" width="17" style="3" customWidth="1"/>
    <col min="12289" max="12289" width="11.5" style="3" customWidth="1"/>
    <col min="12290" max="12291" width="9.5" style="3" bestFit="1" customWidth="1"/>
    <col min="12292" max="12292" width="11.875" style="3" customWidth="1"/>
    <col min="12293" max="12293" width="10.75" style="3" bestFit="1" customWidth="1"/>
    <col min="12294" max="12539" width="9" style="3"/>
    <col min="12540" max="12540" width="6.75" style="3" customWidth="1"/>
    <col min="12541" max="12541" width="92" style="3" customWidth="1"/>
    <col min="12542" max="12544" width="17" style="3" customWidth="1"/>
    <col min="12545" max="12545" width="11.5" style="3" customWidth="1"/>
    <col min="12546" max="12547" width="9.5" style="3" bestFit="1" customWidth="1"/>
    <col min="12548" max="12548" width="11.875" style="3" customWidth="1"/>
    <col min="12549" max="12549" width="10.75" style="3" bestFit="1" customWidth="1"/>
    <col min="12550" max="12795" width="9" style="3"/>
    <col min="12796" max="12796" width="6.75" style="3" customWidth="1"/>
    <col min="12797" max="12797" width="92" style="3" customWidth="1"/>
    <col min="12798" max="12800" width="17" style="3" customWidth="1"/>
    <col min="12801" max="12801" width="11.5" style="3" customWidth="1"/>
    <col min="12802" max="12803" width="9.5" style="3" bestFit="1" customWidth="1"/>
    <col min="12804" max="12804" width="11.875" style="3" customWidth="1"/>
    <col min="12805" max="12805" width="10.75" style="3" bestFit="1" customWidth="1"/>
    <col min="12806" max="13051" width="9" style="3"/>
    <col min="13052" max="13052" width="6.75" style="3" customWidth="1"/>
    <col min="13053" max="13053" width="92" style="3" customWidth="1"/>
    <col min="13054" max="13056" width="17" style="3" customWidth="1"/>
    <col min="13057" max="13057" width="11.5" style="3" customWidth="1"/>
    <col min="13058" max="13059" width="9.5" style="3" bestFit="1" customWidth="1"/>
    <col min="13060" max="13060" width="11.875" style="3" customWidth="1"/>
    <col min="13061" max="13061" width="10.75" style="3" bestFit="1" customWidth="1"/>
    <col min="13062" max="13307" width="9" style="3"/>
    <col min="13308" max="13308" width="6.75" style="3" customWidth="1"/>
    <col min="13309" max="13309" width="92" style="3" customWidth="1"/>
    <col min="13310" max="13312" width="17" style="3" customWidth="1"/>
    <col min="13313" max="13313" width="11.5" style="3" customWidth="1"/>
    <col min="13314" max="13315" width="9.5" style="3" bestFit="1" customWidth="1"/>
    <col min="13316" max="13316" width="11.875" style="3" customWidth="1"/>
    <col min="13317" max="13317" width="10.75" style="3" bestFit="1" customWidth="1"/>
    <col min="13318" max="13563" width="9" style="3"/>
    <col min="13564" max="13564" width="6.75" style="3" customWidth="1"/>
    <col min="13565" max="13565" width="92" style="3" customWidth="1"/>
    <col min="13566" max="13568" width="17" style="3" customWidth="1"/>
    <col min="13569" max="13569" width="11.5" style="3" customWidth="1"/>
    <col min="13570" max="13571" width="9.5" style="3" bestFit="1" customWidth="1"/>
    <col min="13572" max="13572" width="11.875" style="3" customWidth="1"/>
    <col min="13573" max="13573" width="10.75" style="3" bestFit="1" customWidth="1"/>
    <col min="13574" max="13819" width="9" style="3"/>
    <col min="13820" max="13820" width="6.75" style="3" customWidth="1"/>
    <col min="13821" max="13821" width="92" style="3" customWidth="1"/>
    <col min="13822" max="13824" width="17" style="3" customWidth="1"/>
    <col min="13825" max="13825" width="11.5" style="3" customWidth="1"/>
    <col min="13826" max="13827" width="9.5" style="3" bestFit="1" customWidth="1"/>
    <col min="13828" max="13828" width="11.875" style="3" customWidth="1"/>
    <col min="13829" max="13829" width="10.75" style="3" bestFit="1" customWidth="1"/>
    <col min="13830" max="14075" width="9" style="3"/>
    <col min="14076" max="14076" width="6.75" style="3" customWidth="1"/>
    <col min="14077" max="14077" width="92" style="3" customWidth="1"/>
    <col min="14078" max="14080" width="17" style="3" customWidth="1"/>
    <col min="14081" max="14081" width="11.5" style="3" customWidth="1"/>
    <col min="14082" max="14083" width="9.5" style="3" bestFit="1" customWidth="1"/>
    <col min="14084" max="14084" width="11.875" style="3" customWidth="1"/>
    <col min="14085" max="14085" width="10.75" style="3" bestFit="1" customWidth="1"/>
    <col min="14086" max="14331" width="9" style="3"/>
    <col min="14332" max="14332" width="6.75" style="3" customWidth="1"/>
    <col min="14333" max="14333" width="92" style="3" customWidth="1"/>
    <col min="14334" max="14336" width="17" style="3" customWidth="1"/>
    <col min="14337" max="14337" width="11.5" style="3" customWidth="1"/>
    <col min="14338" max="14339" width="9.5" style="3" bestFit="1" customWidth="1"/>
    <col min="14340" max="14340" width="11.875" style="3" customWidth="1"/>
    <col min="14341" max="14341" width="10.75" style="3" bestFit="1" customWidth="1"/>
    <col min="14342" max="14587" width="9" style="3"/>
    <col min="14588" max="14588" width="6.75" style="3" customWidth="1"/>
    <col min="14589" max="14589" width="92" style="3" customWidth="1"/>
    <col min="14590" max="14592" width="17" style="3" customWidth="1"/>
    <col min="14593" max="14593" width="11.5" style="3" customWidth="1"/>
    <col min="14594" max="14595" width="9.5" style="3" bestFit="1" customWidth="1"/>
    <col min="14596" max="14596" width="11.875" style="3" customWidth="1"/>
    <col min="14597" max="14597" width="10.75" style="3" bestFit="1" customWidth="1"/>
    <col min="14598" max="14843" width="9" style="3"/>
    <col min="14844" max="14844" width="6.75" style="3" customWidth="1"/>
    <col min="14845" max="14845" width="92" style="3" customWidth="1"/>
    <col min="14846" max="14848" width="17" style="3" customWidth="1"/>
    <col min="14849" max="14849" width="11.5" style="3" customWidth="1"/>
    <col min="14850" max="14851" width="9.5" style="3" bestFit="1" customWidth="1"/>
    <col min="14852" max="14852" width="11.875" style="3" customWidth="1"/>
    <col min="14853" max="14853" width="10.75" style="3" bestFit="1" customWidth="1"/>
    <col min="14854" max="15099" width="9" style="3"/>
    <col min="15100" max="15100" width="6.75" style="3" customWidth="1"/>
    <col min="15101" max="15101" width="92" style="3" customWidth="1"/>
    <col min="15102" max="15104" width="17" style="3" customWidth="1"/>
    <col min="15105" max="15105" width="11.5" style="3" customWidth="1"/>
    <col min="15106" max="15107" width="9.5" style="3" bestFit="1" customWidth="1"/>
    <col min="15108" max="15108" width="11.875" style="3" customWidth="1"/>
    <col min="15109" max="15109" width="10.75" style="3" bestFit="1" customWidth="1"/>
    <col min="15110" max="15355" width="9" style="3"/>
    <col min="15356" max="15356" width="6.75" style="3" customWidth="1"/>
    <col min="15357" max="15357" width="92" style="3" customWidth="1"/>
    <col min="15358" max="15360" width="17" style="3" customWidth="1"/>
    <col min="15361" max="15361" width="11.5" style="3" customWidth="1"/>
    <col min="15362" max="15363" width="9.5" style="3" bestFit="1" customWidth="1"/>
    <col min="15364" max="15364" width="11.875" style="3" customWidth="1"/>
    <col min="15365" max="15365" width="10.75" style="3" bestFit="1" customWidth="1"/>
    <col min="15366" max="15611" width="9" style="3"/>
    <col min="15612" max="15612" width="6.75" style="3" customWidth="1"/>
    <col min="15613" max="15613" width="92" style="3" customWidth="1"/>
    <col min="15614" max="15616" width="17" style="3" customWidth="1"/>
    <col min="15617" max="15617" width="11.5" style="3" customWidth="1"/>
    <col min="15618" max="15619" width="9.5" style="3" bestFit="1" customWidth="1"/>
    <col min="15620" max="15620" width="11.875" style="3" customWidth="1"/>
    <col min="15621" max="15621" width="10.75" style="3" bestFit="1" customWidth="1"/>
    <col min="15622" max="15867" width="9" style="3"/>
    <col min="15868" max="15868" width="6.75" style="3" customWidth="1"/>
    <col min="15869" max="15869" width="92" style="3" customWidth="1"/>
    <col min="15870" max="15872" width="17" style="3" customWidth="1"/>
    <col min="15873" max="15873" width="11.5" style="3" customWidth="1"/>
    <col min="15874" max="15875" width="9.5" style="3" bestFit="1" customWidth="1"/>
    <col min="15876" max="15876" width="11.875" style="3" customWidth="1"/>
    <col min="15877" max="15877" width="10.75" style="3" bestFit="1" customWidth="1"/>
    <col min="15878" max="16123" width="9" style="3"/>
    <col min="16124" max="16124" width="6.75" style="3" customWidth="1"/>
    <col min="16125" max="16125" width="92" style="3" customWidth="1"/>
    <col min="16126" max="16128" width="17" style="3" customWidth="1"/>
    <col min="16129" max="16129" width="11.5" style="3" customWidth="1"/>
    <col min="16130" max="16131" width="9.5" style="3" bestFit="1" customWidth="1"/>
    <col min="16132" max="16132" width="11.875" style="3" customWidth="1"/>
    <col min="16133" max="16133" width="10.75" style="3" bestFit="1" customWidth="1"/>
    <col min="16134" max="16384" width="9" style="3"/>
  </cols>
  <sheetData>
    <row r="1" spans="1:6" collapsed="1" x14ac:dyDescent="0.3">
      <c r="B1" s="60"/>
      <c r="C1" s="3"/>
      <c r="D1" s="3"/>
      <c r="E1" s="61" t="s">
        <v>184</v>
      </c>
    </row>
    <row r="2" spans="1:6" x14ac:dyDescent="0.3">
      <c r="B2" s="60"/>
      <c r="C2" s="3"/>
      <c r="D2" s="3"/>
      <c r="E2" s="3"/>
    </row>
    <row r="3" spans="1:6" x14ac:dyDescent="0.3">
      <c r="B3" s="60"/>
      <c r="C3" s="3"/>
      <c r="D3" s="3"/>
      <c r="E3" s="3"/>
    </row>
    <row r="4" spans="1:6" ht="36.75" customHeight="1" x14ac:dyDescent="0.3">
      <c r="A4" s="111"/>
      <c r="B4" s="111"/>
      <c r="C4" s="111"/>
      <c r="D4" s="111"/>
      <c r="E4" s="111"/>
    </row>
    <row r="5" spans="1:6" ht="75.75" customHeight="1" x14ac:dyDescent="0.3">
      <c r="A5" s="111" t="s">
        <v>119</v>
      </c>
      <c r="B5" s="111"/>
      <c r="C5" s="111"/>
      <c r="D5" s="111"/>
      <c r="E5" s="111"/>
    </row>
    <row r="6" spans="1:6" x14ac:dyDescent="0.3">
      <c r="A6" s="111"/>
      <c r="B6" s="111"/>
      <c r="C6" s="111"/>
      <c r="D6" s="111"/>
      <c r="E6" s="111"/>
    </row>
    <row r="7" spans="1:6" ht="46.5" customHeight="1" x14ac:dyDescent="0.3">
      <c r="A7" s="62"/>
      <c r="B7" s="63"/>
      <c r="C7" s="64"/>
      <c r="D7" s="64"/>
      <c r="E7" s="65"/>
    </row>
    <row r="8" spans="1:6" s="6" customFormat="1" ht="46.5" customHeight="1" x14ac:dyDescent="0.25">
      <c r="A8" s="113" t="s">
        <v>0</v>
      </c>
      <c r="B8" s="113" t="s">
        <v>1</v>
      </c>
      <c r="C8" s="115" t="s">
        <v>120</v>
      </c>
      <c r="D8" s="116"/>
      <c r="E8" s="117"/>
    </row>
    <row r="9" spans="1:6" s="6" customFormat="1" ht="46.5" customHeight="1" x14ac:dyDescent="0.25">
      <c r="A9" s="114"/>
      <c r="B9" s="114"/>
      <c r="C9" s="16" t="s">
        <v>31</v>
      </c>
      <c r="D9" s="16" t="s">
        <v>181</v>
      </c>
      <c r="E9" s="17" t="s">
        <v>32</v>
      </c>
    </row>
    <row r="10" spans="1:6" x14ac:dyDescent="0.3">
      <c r="A10" s="66"/>
      <c r="B10" s="67" t="s">
        <v>121</v>
      </c>
      <c r="C10" s="68"/>
      <c r="D10" s="68"/>
      <c r="E10" s="69"/>
    </row>
    <row r="11" spans="1:6" x14ac:dyDescent="0.3">
      <c r="A11" s="7" t="s">
        <v>2</v>
      </c>
      <c r="B11" s="11" t="s">
        <v>122</v>
      </c>
      <c r="C11" s="70"/>
      <c r="D11" s="70"/>
      <c r="E11" s="71"/>
    </row>
    <row r="12" spans="1:6" x14ac:dyDescent="0.3">
      <c r="A12" s="25" t="s">
        <v>123</v>
      </c>
      <c r="B12" s="72" t="s">
        <v>124</v>
      </c>
      <c r="C12" s="10">
        <v>2572.5</v>
      </c>
      <c r="D12" s="10">
        <v>514.5</v>
      </c>
      <c r="E12" s="10">
        <v>3087</v>
      </c>
      <c r="F12" s="94"/>
    </row>
    <row r="13" spans="1:6" x14ac:dyDescent="0.3">
      <c r="A13" s="7"/>
      <c r="B13" s="11"/>
      <c r="C13" s="10">
        <v>0</v>
      </c>
      <c r="D13" s="10">
        <v>0</v>
      </c>
      <c r="E13" s="10">
        <v>0</v>
      </c>
      <c r="F13" s="94"/>
    </row>
    <row r="14" spans="1:6" x14ac:dyDescent="0.3">
      <c r="A14" s="7" t="s">
        <v>125</v>
      </c>
      <c r="B14" s="72" t="s">
        <v>126</v>
      </c>
      <c r="C14" s="10">
        <v>3198.33</v>
      </c>
      <c r="D14" s="10">
        <v>639.66999999999996</v>
      </c>
      <c r="E14" s="10">
        <v>3838</v>
      </c>
      <c r="F14" s="94"/>
    </row>
    <row r="15" spans="1:6" x14ac:dyDescent="0.3">
      <c r="A15" s="7"/>
      <c r="B15" s="11"/>
      <c r="C15" s="10">
        <v>0</v>
      </c>
      <c r="D15" s="10">
        <v>0</v>
      </c>
      <c r="E15" s="10">
        <v>0</v>
      </c>
      <c r="F15" s="94"/>
    </row>
    <row r="16" spans="1:6" x14ac:dyDescent="0.3">
      <c r="A16" s="7" t="s">
        <v>38</v>
      </c>
      <c r="B16" s="72" t="s">
        <v>127</v>
      </c>
      <c r="C16" s="10">
        <v>4160</v>
      </c>
      <c r="D16" s="10">
        <v>832</v>
      </c>
      <c r="E16" s="10">
        <v>4992</v>
      </c>
      <c r="F16" s="94"/>
    </row>
    <row r="17" spans="1:6" x14ac:dyDescent="0.3">
      <c r="A17" s="7"/>
      <c r="B17" s="11"/>
      <c r="C17" s="10">
        <v>0</v>
      </c>
      <c r="D17" s="10">
        <v>0</v>
      </c>
      <c r="E17" s="10">
        <v>0</v>
      </c>
      <c r="F17" s="94"/>
    </row>
    <row r="18" spans="1:6" ht="37.5" x14ac:dyDescent="0.3">
      <c r="A18" s="7" t="s">
        <v>3</v>
      </c>
      <c r="B18" s="11" t="s">
        <v>128</v>
      </c>
      <c r="C18" s="10">
        <v>0</v>
      </c>
      <c r="D18" s="10">
        <v>0</v>
      </c>
      <c r="E18" s="10">
        <v>0</v>
      </c>
      <c r="F18" s="94"/>
    </row>
    <row r="19" spans="1:6" x14ac:dyDescent="0.3">
      <c r="A19" s="25" t="s">
        <v>13</v>
      </c>
      <c r="B19" s="73" t="s">
        <v>129</v>
      </c>
      <c r="C19" s="10">
        <v>3623.33</v>
      </c>
      <c r="D19" s="10">
        <v>724.67</v>
      </c>
      <c r="E19" s="10">
        <v>4348</v>
      </c>
      <c r="F19" s="94"/>
    </row>
    <row r="20" spans="1:6" x14ac:dyDescent="0.3">
      <c r="A20" s="7"/>
      <c r="B20" s="11"/>
      <c r="C20" s="10">
        <v>0</v>
      </c>
      <c r="D20" s="10">
        <v>0</v>
      </c>
      <c r="E20" s="10">
        <v>0</v>
      </c>
      <c r="F20" s="94"/>
    </row>
    <row r="21" spans="1:6" x14ac:dyDescent="0.3">
      <c r="A21" s="7" t="s">
        <v>130</v>
      </c>
      <c r="B21" s="72" t="s">
        <v>131</v>
      </c>
      <c r="C21" s="10">
        <v>4910</v>
      </c>
      <c r="D21" s="10">
        <v>982</v>
      </c>
      <c r="E21" s="10">
        <v>5892</v>
      </c>
      <c r="F21" s="94"/>
    </row>
    <row r="22" spans="1:6" x14ac:dyDescent="0.3">
      <c r="A22" s="7"/>
      <c r="B22" s="11"/>
      <c r="C22" s="10">
        <v>0</v>
      </c>
      <c r="D22" s="10">
        <v>0</v>
      </c>
      <c r="E22" s="10">
        <v>0</v>
      </c>
      <c r="F22" s="94"/>
    </row>
    <row r="23" spans="1:6" ht="75" x14ac:dyDescent="0.3">
      <c r="A23" s="7" t="s">
        <v>4</v>
      </c>
      <c r="B23" s="11" t="s">
        <v>132</v>
      </c>
      <c r="C23" s="10">
        <v>0</v>
      </c>
      <c r="D23" s="10">
        <v>0</v>
      </c>
      <c r="E23" s="10">
        <v>0</v>
      </c>
      <c r="F23" s="94"/>
    </row>
    <row r="24" spans="1:6" x14ac:dyDescent="0.3">
      <c r="A24" s="25" t="s">
        <v>17</v>
      </c>
      <c r="B24" s="72" t="s">
        <v>133</v>
      </c>
      <c r="C24" s="10">
        <v>6057.5</v>
      </c>
      <c r="D24" s="10">
        <v>1211.5</v>
      </c>
      <c r="E24" s="10">
        <v>7269</v>
      </c>
      <c r="F24" s="94"/>
    </row>
    <row r="25" spans="1:6" x14ac:dyDescent="0.3">
      <c r="A25" s="7"/>
      <c r="B25" s="11"/>
      <c r="C25" s="10">
        <v>0</v>
      </c>
      <c r="D25" s="10">
        <v>0</v>
      </c>
      <c r="E25" s="10">
        <v>0</v>
      </c>
      <c r="F25" s="94"/>
    </row>
    <row r="26" spans="1:6" x14ac:dyDescent="0.3">
      <c r="A26" s="25" t="s">
        <v>18</v>
      </c>
      <c r="B26" s="72" t="s">
        <v>131</v>
      </c>
      <c r="C26" s="10">
        <v>8439.17</v>
      </c>
      <c r="D26" s="10">
        <v>1687.83</v>
      </c>
      <c r="E26" s="10">
        <v>10127</v>
      </c>
      <c r="F26" s="94"/>
    </row>
    <row r="27" spans="1:6" x14ac:dyDescent="0.3">
      <c r="A27" s="7"/>
      <c r="B27" s="11"/>
      <c r="C27" s="10">
        <v>0</v>
      </c>
      <c r="D27" s="10">
        <v>0</v>
      </c>
      <c r="E27" s="10">
        <v>0</v>
      </c>
      <c r="F27" s="94"/>
    </row>
    <row r="28" spans="1:6" x14ac:dyDescent="0.3">
      <c r="A28" s="7" t="s">
        <v>5</v>
      </c>
      <c r="B28" s="11" t="s">
        <v>134</v>
      </c>
      <c r="C28" s="10">
        <v>1995.83</v>
      </c>
      <c r="D28" s="10">
        <v>399.17</v>
      </c>
      <c r="E28" s="10">
        <v>2395</v>
      </c>
      <c r="F28" s="94"/>
    </row>
    <row r="29" spans="1:6" x14ac:dyDescent="0.3">
      <c r="A29" s="7"/>
      <c r="B29" s="11"/>
      <c r="C29" s="10">
        <v>0</v>
      </c>
      <c r="D29" s="10">
        <v>0</v>
      </c>
      <c r="E29" s="10">
        <v>0</v>
      </c>
      <c r="F29" s="94"/>
    </row>
    <row r="30" spans="1:6" x14ac:dyDescent="0.3">
      <c r="A30" s="7" t="s">
        <v>6</v>
      </c>
      <c r="B30" s="11" t="s">
        <v>135</v>
      </c>
      <c r="C30" s="10">
        <v>0</v>
      </c>
      <c r="D30" s="10">
        <v>0</v>
      </c>
      <c r="E30" s="10">
        <v>0</v>
      </c>
      <c r="F30" s="94"/>
    </row>
    <row r="31" spans="1:6" x14ac:dyDescent="0.3">
      <c r="A31" s="25"/>
      <c r="B31" s="72" t="s">
        <v>136</v>
      </c>
      <c r="C31" s="10">
        <v>10110</v>
      </c>
      <c r="D31" s="10">
        <v>2022</v>
      </c>
      <c r="E31" s="10">
        <v>12132</v>
      </c>
      <c r="F31" s="94"/>
    </row>
    <row r="32" spans="1:6" x14ac:dyDescent="0.3">
      <c r="A32" s="7"/>
      <c r="B32" s="11"/>
      <c r="C32" s="10">
        <v>0</v>
      </c>
      <c r="D32" s="10">
        <v>0</v>
      </c>
      <c r="E32" s="10">
        <v>0</v>
      </c>
      <c r="F32" s="94"/>
    </row>
    <row r="33" spans="1:6" ht="37.5" x14ac:dyDescent="0.3">
      <c r="A33" s="7" t="s">
        <v>7</v>
      </c>
      <c r="B33" s="11" t="s">
        <v>137</v>
      </c>
      <c r="C33" s="10">
        <v>0</v>
      </c>
      <c r="D33" s="10">
        <v>0</v>
      </c>
      <c r="E33" s="10">
        <v>0</v>
      </c>
      <c r="F33" s="94"/>
    </row>
    <row r="34" spans="1:6" x14ac:dyDescent="0.3">
      <c r="A34" s="25" t="s">
        <v>23</v>
      </c>
      <c r="B34" s="72" t="s">
        <v>138</v>
      </c>
      <c r="C34" s="10">
        <v>2554.17</v>
      </c>
      <c r="D34" s="10">
        <v>510.83</v>
      </c>
      <c r="E34" s="10">
        <v>3065</v>
      </c>
      <c r="F34" s="94"/>
    </row>
    <row r="35" spans="1:6" x14ac:dyDescent="0.3">
      <c r="A35" s="7"/>
      <c r="B35" s="11"/>
      <c r="C35" s="10">
        <v>0</v>
      </c>
      <c r="D35" s="10">
        <v>0</v>
      </c>
      <c r="E35" s="10">
        <v>0</v>
      </c>
      <c r="F35" s="94"/>
    </row>
    <row r="36" spans="1:6" x14ac:dyDescent="0.3">
      <c r="A36" s="7" t="s">
        <v>24</v>
      </c>
      <c r="B36" s="72" t="s">
        <v>139</v>
      </c>
      <c r="C36" s="10">
        <v>2395</v>
      </c>
      <c r="D36" s="10">
        <v>479</v>
      </c>
      <c r="E36" s="10">
        <v>2874</v>
      </c>
      <c r="F36" s="94"/>
    </row>
    <row r="37" spans="1:6" x14ac:dyDescent="0.3">
      <c r="A37" s="7"/>
      <c r="B37" s="11"/>
      <c r="C37" s="10">
        <v>0</v>
      </c>
      <c r="D37" s="10">
        <v>0</v>
      </c>
      <c r="E37" s="10">
        <v>0</v>
      </c>
      <c r="F37" s="94"/>
    </row>
    <row r="38" spans="1:6" x14ac:dyDescent="0.3">
      <c r="A38" s="7"/>
      <c r="B38" s="72" t="s">
        <v>140</v>
      </c>
      <c r="C38" s="10">
        <v>2306.67</v>
      </c>
      <c r="D38" s="10">
        <v>461.33</v>
      </c>
      <c r="E38" s="10">
        <v>2768</v>
      </c>
      <c r="F38" s="94"/>
    </row>
    <row r="39" spans="1:6" x14ac:dyDescent="0.3">
      <c r="A39" s="7"/>
      <c r="B39" s="11"/>
      <c r="C39" s="10">
        <v>0</v>
      </c>
      <c r="D39" s="10">
        <v>0</v>
      </c>
      <c r="E39" s="10">
        <v>0</v>
      </c>
      <c r="F39" s="94"/>
    </row>
    <row r="40" spans="1:6" ht="37.5" x14ac:dyDescent="0.3">
      <c r="A40" s="7" t="s">
        <v>8</v>
      </c>
      <c r="B40" s="11" t="s">
        <v>141</v>
      </c>
      <c r="C40" s="10">
        <v>0</v>
      </c>
      <c r="D40" s="10">
        <v>0</v>
      </c>
      <c r="E40" s="10">
        <v>0</v>
      </c>
      <c r="F40" s="94"/>
    </row>
    <row r="41" spans="1:6" x14ac:dyDescent="0.3">
      <c r="A41" s="25"/>
      <c r="B41" s="72" t="s">
        <v>142</v>
      </c>
      <c r="C41" s="10">
        <v>3735.83</v>
      </c>
      <c r="D41" s="10">
        <v>747.17</v>
      </c>
      <c r="E41" s="10">
        <v>4483</v>
      </c>
      <c r="F41" s="94"/>
    </row>
    <row r="42" spans="1:6" x14ac:dyDescent="0.3">
      <c r="A42" s="7"/>
      <c r="B42" s="11"/>
      <c r="C42" s="10">
        <v>0</v>
      </c>
      <c r="D42" s="10">
        <v>0</v>
      </c>
      <c r="E42" s="10">
        <v>0</v>
      </c>
      <c r="F42" s="94"/>
    </row>
    <row r="43" spans="1:6" x14ac:dyDescent="0.3">
      <c r="A43" s="7"/>
      <c r="B43" s="72" t="s">
        <v>143</v>
      </c>
      <c r="C43" s="10">
        <v>3198.33</v>
      </c>
      <c r="D43" s="10">
        <v>639.66999999999996</v>
      </c>
      <c r="E43" s="10">
        <v>3838</v>
      </c>
      <c r="F43" s="94"/>
    </row>
    <row r="44" spans="1:6" x14ac:dyDescent="0.3">
      <c r="A44" s="7"/>
      <c r="B44" s="11"/>
      <c r="C44" s="10">
        <v>0</v>
      </c>
      <c r="D44" s="10">
        <v>0</v>
      </c>
      <c r="E44" s="10">
        <v>0</v>
      </c>
      <c r="F44" s="94"/>
    </row>
    <row r="45" spans="1:6" ht="37.5" x14ac:dyDescent="0.3">
      <c r="A45" s="7" t="s">
        <v>9</v>
      </c>
      <c r="B45" s="11" t="s">
        <v>144</v>
      </c>
      <c r="C45" s="10">
        <v>2218.33</v>
      </c>
      <c r="D45" s="10">
        <v>443.67</v>
      </c>
      <c r="E45" s="10">
        <v>2662</v>
      </c>
      <c r="F45" s="94"/>
    </row>
    <row r="46" spans="1:6" x14ac:dyDescent="0.3">
      <c r="A46" s="7"/>
      <c r="B46" s="11"/>
      <c r="C46" s="10">
        <v>0</v>
      </c>
      <c r="D46" s="10">
        <v>0</v>
      </c>
      <c r="E46" s="10">
        <v>0</v>
      </c>
      <c r="F46" s="94"/>
    </row>
    <row r="47" spans="1:6" x14ac:dyDescent="0.3">
      <c r="A47" s="7" t="s">
        <v>10</v>
      </c>
      <c r="B47" s="11" t="s">
        <v>145</v>
      </c>
      <c r="C47" s="10">
        <v>0</v>
      </c>
      <c r="D47" s="10">
        <v>0</v>
      </c>
      <c r="E47" s="10">
        <v>0</v>
      </c>
      <c r="F47" s="94"/>
    </row>
    <row r="48" spans="1:6" x14ac:dyDescent="0.3">
      <c r="A48" s="25" t="s">
        <v>29</v>
      </c>
      <c r="B48" s="72" t="s">
        <v>124</v>
      </c>
      <c r="C48" s="10">
        <v>1645.83</v>
      </c>
      <c r="D48" s="10">
        <v>329.17</v>
      </c>
      <c r="E48" s="10">
        <v>1975</v>
      </c>
      <c r="F48" s="94"/>
    </row>
    <row r="49" spans="1:6" x14ac:dyDescent="0.3">
      <c r="A49" s="7"/>
      <c r="B49" s="11"/>
      <c r="C49" s="10">
        <v>0</v>
      </c>
      <c r="D49" s="10">
        <v>0</v>
      </c>
      <c r="E49" s="10">
        <v>0</v>
      </c>
      <c r="F49" s="94"/>
    </row>
    <row r="50" spans="1:6" x14ac:dyDescent="0.3">
      <c r="A50" s="7" t="s">
        <v>30</v>
      </c>
      <c r="B50" s="72" t="s">
        <v>126</v>
      </c>
      <c r="C50" s="10">
        <v>2316.67</v>
      </c>
      <c r="D50" s="10">
        <v>463.33</v>
      </c>
      <c r="E50" s="10">
        <v>2780</v>
      </c>
      <c r="F50" s="94"/>
    </row>
    <row r="51" spans="1:6" x14ac:dyDescent="0.3">
      <c r="A51" s="7"/>
      <c r="B51" s="11"/>
      <c r="C51" s="10">
        <v>0</v>
      </c>
      <c r="D51" s="10">
        <v>0</v>
      </c>
      <c r="E51" s="10">
        <v>0</v>
      </c>
      <c r="F51" s="94"/>
    </row>
    <row r="52" spans="1:6" x14ac:dyDescent="0.3">
      <c r="A52" s="7"/>
      <c r="B52" s="72" t="s">
        <v>127</v>
      </c>
      <c r="C52" s="10">
        <v>2800.83</v>
      </c>
      <c r="D52" s="10">
        <v>560.16999999999996</v>
      </c>
      <c r="E52" s="10">
        <v>3361</v>
      </c>
      <c r="F52" s="94"/>
    </row>
    <row r="53" spans="1:6" x14ac:dyDescent="0.3">
      <c r="A53" s="7"/>
      <c r="B53" s="11"/>
      <c r="C53" s="10">
        <v>0</v>
      </c>
      <c r="D53" s="10">
        <v>0</v>
      </c>
      <c r="E53" s="10">
        <v>0</v>
      </c>
      <c r="F53" s="94"/>
    </row>
    <row r="54" spans="1:6" x14ac:dyDescent="0.3">
      <c r="A54" s="97" t="s">
        <v>33</v>
      </c>
      <c r="B54" s="98" t="s">
        <v>185</v>
      </c>
      <c r="C54" s="99">
        <v>3835</v>
      </c>
      <c r="D54" s="99">
        <v>767</v>
      </c>
      <c r="E54" s="99">
        <v>4602</v>
      </c>
      <c r="F54" s="94"/>
    </row>
    <row r="55" spans="1:6" x14ac:dyDescent="0.3">
      <c r="A55" s="97"/>
      <c r="B55" s="98"/>
      <c r="C55" s="99">
        <v>0</v>
      </c>
      <c r="D55" s="99">
        <v>0</v>
      </c>
      <c r="E55" s="99">
        <v>0</v>
      </c>
      <c r="F55" s="94"/>
    </row>
    <row r="56" spans="1:6" ht="75" x14ac:dyDescent="0.3">
      <c r="A56" s="7" t="s">
        <v>34</v>
      </c>
      <c r="B56" s="11" t="s">
        <v>146</v>
      </c>
      <c r="C56" s="10">
        <v>0</v>
      </c>
      <c r="D56" s="10">
        <v>0</v>
      </c>
      <c r="E56" s="10">
        <v>0</v>
      </c>
      <c r="F56" s="94"/>
    </row>
    <row r="57" spans="1:6" x14ac:dyDescent="0.3">
      <c r="A57" s="25" t="s">
        <v>40</v>
      </c>
      <c r="B57" s="72" t="s">
        <v>133</v>
      </c>
      <c r="C57" s="10">
        <v>2440.83</v>
      </c>
      <c r="D57" s="10">
        <v>488.17</v>
      </c>
      <c r="E57" s="10">
        <v>2929</v>
      </c>
      <c r="F57" s="94"/>
    </row>
    <row r="58" spans="1:6" x14ac:dyDescent="0.3">
      <c r="A58" s="7"/>
      <c r="B58" s="11"/>
      <c r="C58" s="10">
        <v>0</v>
      </c>
      <c r="D58" s="10">
        <v>0</v>
      </c>
      <c r="E58" s="10">
        <v>0</v>
      </c>
      <c r="F58" s="94"/>
    </row>
    <row r="59" spans="1:6" ht="37.5" x14ac:dyDescent="0.3">
      <c r="A59" s="97" t="s">
        <v>59</v>
      </c>
      <c r="B59" s="72" t="s">
        <v>131</v>
      </c>
      <c r="C59" s="10">
        <v>2680.83</v>
      </c>
      <c r="D59" s="10">
        <v>536.16999999999996</v>
      </c>
      <c r="E59" s="10">
        <v>3217</v>
      </c>
      <c r="F59" s="94"/>
    </row>
    <row r="60" spans="1:6" x14ac:dyDescent="0.3">
      <c r="A60" s="7"/>
      <c r="B60" s="11"/>
      <c r="C60" s="10">
        <v>0</v>
      </c>
      <c r="D60" s="10">
        <v>0</v>
      </c>
      <c r="E60" s="10">
        <v>0</v>
      </c>
      <c r="F60" s="94"/>
    </row>
    <row r="61" spans="1:6" x14ac:dyDescent="0.3">
      <c r="A61" s="7" t="s">
        <v>35</v>
      </c>
      <c r="B61" s="11" t="s">
        <v>147</v>
      </c>
      <c r="C61" s="10">
        <v>867.5</v>
      </c>
      <c r="D61" s="10">
        <v>173.5</v>
      </c>
      <c r="E61" s="10">
        <v>1041</v>
      </c>
      <c r="F61" s="94"/>
    </row>
    <row r="62" spans="1:6" x14ac:dyDescent="0.3">
      <c r="A62" s="7"/>
      <c r="B62" s="11"/>
      <c r="C62" s="10">
        <v>0</v>
      </c>
      <c r="D62" s="10">
        <v>0</v>
      </c>
      <c r="E62" s="10">
        <v>0</v>
      </c>
      <c r="F62" s="94"/>
    </row>
    <row r="63" spans="1:6" ht="37.5" x14ac:dyDescent="0.3">
      <c r="A63" s="7" t="s">
        <v>36</v>
      </c>
      <c r="B63" s="11" t="s">
        <v>148</v>
      </c>
      <c r="C63" s="10">
        <v>245.83</v>
      </c>
      <c r="D63" s="10">
        <v>49.17</v>
      </c>
      <c r="E63" s="10">
        <v>295</v>
      </c>
      <c r="F63" s="94"/>
    </row>
    <row r="64" spans="1:6" x14ac:dyDescent="0.3">
      <c r="A64" s="7"/>
      <c r="B64" s="11"/>
      <c r="C64" s="10">
        <v>0</v>
      </c>
      <c r="D64" s="10">
        <v>0</v>
      </c>
      <c r="E64" s="10">
        <v>0</v>
      </c>
      <c r="F64" s="94"/>
    </row>
    <row r="65" spans="1:6" ht="37.5" x14ac:dyDescent="0.3">
      <c r="A65" s="7" t="s">
        <v>37</v>
      </c>
      <c r="B65" s="11" t="s">
        <v>149</v>
      </c>
      <c r="C65" s="10">
        <v>212.5</v>
      </c>
      <c r="D65" s="10">
        <v>42.5</v>
      </c>
      <c r="E65" s="10">
        <v>255</v>
      </c>
      <c r="F65" s="94"/>
    </row>
    <row r="66" spans="1:6" x14ac:dyDescent="0.3">
      <c r="A66" s="7"/>
      <c r="B66" s="11"/>
      <c r="C66" s="10">
        <v>0</v>
      </c>
      <c r="D66" s="10">
        <v>0</v>
      </c>
      <c r="E66" s="10">
        <v>0</v>
      </c>
      <c r="F66" s="94"/>
    </row>
    <row r="67" spans="1:6" ht="37.5" x14ac:dyDescent="0.3">
      <c r="A67" s="7" t="s">
        <v>11</v>
      </c>
      <c r="B67" s="11" t="s">
        <v>150</v>
      </c>
      <c r="C67" s="10">
        <v>129.16999999999999</v>
      </c>
      <c r="D67" s="10">
        <v>25.83</v>
      </c>
      <c r="E67" s="10">
        <v>155</v>
      </c>
      <c r="F67" s="94"/>
    </row>
    <row r="68" spans="1:6" x14ac:dyDescent="0.3">
      <c r="A68" s="7"/>
      <c r="B68" s="11"/>
      <c r="C68" s="10">
        <v>0</v>
      </c>
      <c r="D68" s="10">
        <v>0</v>
      </c>
      <c r="E68" s="10">
        <v>0</v>
      </c>
      <c r="F68" s="94"/>
    </row>
    <row r="69" spans="1:6" ht="56.25" x14ac:dyDescent="0.3">
      <c r="A69" s="7" t="s">
        <v>41</v>
      </c>
      <c r="B69" s="11" t="s">
        <v>151</v>
      </c>
      <c r="C69" s="10">
        <v>635.83000000000004</v>
      </c>
      <c r="D69" s="10">
        <v>127.17</v>
      </c>
      <c r="E69" s="10">
        <v>763</v>
      </c>
      <c r="F69" s="94"/>
    </row>
    <row r="70" spans="1:6" x14ac:dyDescent="0.3">
      <c r="A70" s="7"/>
      <c r="B70" s="11"/>
      <c r="C70" s="10">
        <v>0</v>
      </c>
      <c r="D70" s="10">
        <v>0</v>
      </c>
      <c r="E70" s="10">
        <v>0</v>
      </c>
      <c r="F70" s="94"/>
    </row>
    <row r="71" spans="1:6" ht="37.5" x14ac:dyDescent="0.3">
      <c r="A71" s="7" t="s">
        <v>42</v>
      </c>
      <c r="B71" s="11" t="s">
        <v>152</v>
      </c>
      <c r="C71" s="10">
        <v>350.83</v>
      </c>
      <c r="D71" s="10">
        <v>70.17</v>
      </c>
      <c r="E71" s="10">
        <v>421</v>
      </c>
      <c r="F71" s="94"/>
    </row>
    <row r="72" spans="1:6" x14ac:dyDescent="0.3">
      <c r="A72" s="7"/>
      <c r="B72" s="11"/>
      <c r="C72" s="10">
        <v>0</v>
      </c>
      <c r="D72" s="10">
        <v>0</v>
      </c>
      <c r="E72" s="10">
        <v>0</v>
      </c>
      <c r="F72" s="94"/>
    </row>
    <row r="73" spans="1:6" ht="37.5" x14ac:dyDescent="0.3">
      <c r="A73" s="7" t="s">
        <v>43</v>
      </c>
      <c r="B73" s="11" t="s">
        <v>153</v>
      </c>
      <c r="C73" s="10">
        <v>350.83</v>
      </c>
      <c r="D73" s="10">
        <v>70.17</v>
      </c>
      <c r="E73" s="10">
        <v>421</v>
      </c>
      <c r="F73" s="94"/>
    </row>
    <row r="74" spans="1:6" x14ac:dyDescent="0.3">
      <c r="A74" s="7"/>
      <c r="B74" s="11"/>
      <c r="C74" s="10">
        <v>0</v>
      </c>
      <c r="D74" s="10">
        <v>0</v>
      </c>
      <c r="E74" s="10">
        <v>0</v>
      </c>
      <c r="F74" s="94"/>
    </row>
    <row r="75" spans="1:6" ht="56.25" x14ac:dyDescent="0.3">
      <c r="A75" s="7" t="s">
        <v>44</v>
      </c>
      <c r="B75" s="11" t="s">
        <v>154</v>
      </c>
      <c r="C75" s="10">
        <v>3865</v>
      </c>
      <c r="D75" s="10">
        <v>773</v>
      </c>
      <c r="E75" s="10">
        <v>4638</v>
      </c>
      <c r="F75" s="94"/>
    </row>
    <row r="76" spans="1:6" x14ac:dyDescent="0.3">
      <c r="A76" s="7"/>
      <c r="B76" s="11"/>
      <c r="C76" s="10">
        <v>0</v>
      </c>
      <c r="D76" s="10">
        <v>0</v>
      </c>
      <c r="E76" s="10">
        <v>0</v>
      </c>
      <c r="F76" s="94"/>
    </row>
    <row r="77" spans="1:6" x14ac:dyDescent="0.3">
      <c r="A77" s="95" t="s">
        <v>155</v>
      </c>
      <c r="B77" s="24" t="s">
        <v>156</v>
      </c>
      <c r="C77" s="10">
        <v>0</v>
      </c>
      <c r="D77" s="10">
        <v>0</v>
      </c>
      <c r="E77" s="10">
        <v>0</v>
      </c>
      <c r="F77" s="94"/>
    </row>
    <row r="78" spans="1:6" x14ac:dyDescent="0.3">
      <c r="A78" s="25"/>
      <c r="B78" s="26"/>
      <c r="C78" s="10">
        <v>0</v>
      </c>
      <c r="D78" s="10">
        <v>0</v>
      </c>
      <c r="E78" s="10">
        <v>0</v>
      </c>
      <c r="F78" s="94"/>
    </row>
    <row r="79" spans="1:6" ht="56.25" x14ac:dyDescent="0.3">
      <c r="A79" s="25" t="s">
        <v>157</v>
      </c>
      <c r="B79" s="26" t="s">
        <v>158</v>
      </c>
      <c r="C79" s="10">
        <v>0</v>
      </c>
      <c r="D79" s="10">
        <v>0</v>
      </c>
      <c r="E79" s="10">
        <v>0</v>
      </c>
      <c r="F79" s="94"/>
    </row>
    <row r="80" spans="1:6" x14ac:dyDescent="0.3">
      <c r="A80" s="25" t="s">
        <v>159</v>
      </c>
      <c r="B80" s="26" t="s">
        <v>160</v>
      </c>
      <c r="C80" s="10">
        <v>3105</v>
      </c>
      <c r="D80" s="10">
        <v>621</v>
      </c>
      <c r="E80" s="10">
        <v>3726</v>
      </c>
      <c r="F80" s="94"/>
    </row>
    <row r="81" spans="1:6" x14ac:dyDescent="0.3">
      <c r="A81" s="25"/>
      <c r="B81" s="26"/>
      <c r="C81" s="10">
        <v>0</v>
      </c>
      <c r="D81" s="10">
        <v>0</v>
      </c>
      <c r="E81" s="10">
        <v>0</v>
      </c>
      <c r="F81" s="94"/>
    </row>
    <row r="82" spans="1:6" x14ac:dyDescent="0.3">
      <c r="A82" s="25" t="s">
        <v>161</v>
      </c>
      <c r="B82" s="26" t="s">
        <v>162</v>
      </c>
      <c r="C82" s="10">
        <v>5175.83</v>
      </c>
      <c r="D82" s="10">
        <v>1035.17</v>
      </c>
      <c r="E82" s="10">
        <v>6211</v>
      </c>
      <c r="F82" s="94"/>
    </row>
    <row r="83" spans="1:6" x14ac:dyDescent="0.3">
      <c r="A83" s="25"/>
      <c r="B83" s="26"/>
      <c r="C83" s="10">
        <v>0</v>
      </c>
      <c r="D83" s="10">
        <v>0</v>
      </c>
      <c r="E83" s="10">
        <v>0</v>
      </c>
      <c r="F83" s="94"/>
    </row>
    <row r="84" spans="1:6" ht="56.25" x14ac:dyDescent="0.3">
      <c r="A84" s="25" t="s">
        <v>163</v>
      </c>
      <c r="B84" s="26" t="s">
        <v>164</v>
      </c>
      <c r="C84" s="10">
        <v>0</v>
      </c>
      <c r="D84" s="10">
        <v>0</v>
      </c>
      <c r="E84" s="10">
        <v>0</v>
      </c>
      <c r="F84" s="94"/>
    </row>
    <row r="85" spans="1:6" x14ac:dyDescent="0.3">
      <c r="A85" s="25" t="s">
        <v>165</v>
      </c>
      <c r="B85" s="26" t="s">
        <v>160</v>
      </c>
      <c r="C85" s="10">
        <v>4308.33</v>
      </c>
      <c r="D85" s="10">
        <v>861.67</v>
      </c>
      <c r="E85" s="10">
        <v>5170</v>
      </c>
      <c r="F85" s="94"/>
    </row>
    <row r="86" spans="1:6" x14ac:dyDescent="0.3">
      <c r="A86" s="25"/>
      <c r="B86" s="26"/>
      <c r="C86" s="10">
        <v>0</v>
      </c>
      <c r="D86" s="10">
        <v>0</v>
      </c>
      <c r="E86" s="10">
        <v>0</v>
      </c>
      <c r="F86" s="94"/>
    </row>
    <row r="87" spans="1:6" x14ac:dyDescent="0.3">
      <c r="A87" s="25" t="s">
        <v>166</v>
      </c>
      <c r="B87" s="26" t="s">
        <v>162</v>
      </c>
      <c r="C87" s="10">
        <v>7177.5</v>
      </c>
      <c r="D87" s="10">
        <v>1435.5</v>
      </c>
      <c r="E87" s="10">
        <v>8613</v>
      </c>
      <c r="F87" s="94"/>
    </row>
    <row r="88" spans="1:6" x14ac:dyDescent="0.3">
      <c r="A88" s="25"/>
      <c r="B88" s="26"/>
      <c r="C88" s="10">
        <v>0</v>
      </c>
      <c r="D88" s="10">
        <v>0</v>
      </c>
      <c r="E88" s="10">
        <v>0</v>
      </c>
      <c r="F88" s="94"/>
    </row>
    <row r="89" spans="1:6" x14ac:dyDescent="0.3">
      <c r="A89" s="25"/>
      <c r="B89" s="26"/>
      <c r="C89" s="10">
        <v>0</v>
      </c>
      <c r="D89" s="10">
        <v>0</v>
      </c>
      <c r="E89" s="10">
        <v>0</v>
      </c>
      <c r="F89" s="94"/>
    </row>
    <row r="90" spans="1:6" ht="56.25" x14ac:dyDescent="0.3">
      <c r="A90" s="25" t="s">
        <v>167</v>
      </c>
      <c r="B90" s="26" t="s">
        <v>168</v>
      </c>
      <c r="C90" s="10">
        <v>0</v>
      </c>
      <c r="D90" s="10">
        <v>0</v>
      </c>
      <c r="E90" s="10">
        <v>0</v>
      </c>
      <c r="F90" s="94"/>
    </row>
    <row r="91" spans="1:6" x14ac:dyDescent="0.3">
      <c r="A91" s="25" t="s">
        <v>169</v>
      </c>
      <c r="B91" s="26" t="s">
        <v>160</v>
      </c>
      <c r="C91" s="10">
        <v>2948.33</v>
      </c>
      <c r="D91" s="10">
        <v>589.66999999999996</v>
      </c>
      <c r="E91" s="10">
        <v>3538</v>
      </c>
      <c r="F91" s="94"/>
    </row>
    <row r="92" spans="1:6" x14ac:dyDescent="0.3">
      <c r="A92" s="25"/>
      <c r="B92" s="26"/>
      <c r="C92" s="10">
        <v>0</v>
      </c>
      <c r="D92" s="10">
        <v>0</v>
      </c>
      <c r="E92" s="10">
        <v>0</v>
      </c>
      <c r="F92" s="94"/>
    </row>
    <row r="93" spans="1:6" x14ac:dyDescent="0.3">
      <c r="A93" s="25" t="s">
        <v>170</v>
      </c>
      <c r="B93" s="26" t="s">
        <v>162</v>
      </c>
      <c r="C93" s="10">
        <v>4919.17</v>
      </c>
      <c r="D93" s="10">
        <v>983.83</v>
      </c>
      <c r="E93" s="10">
        <v>5903</v>
      </c>
      <c r="F93" s="94"/>
    </row>
    <row r="94" spans="1:6" x14ac:dyDescent="0.3">
      <c r="A94" s="25"/>
      <c r="B94" s="26"/>
      <c r="C94" s="10">
        <v>0</v>
      </c>
      <c r="D94" s="10">
        <v>0</v>
      </c>
      <c r="E94" s="10">
        <v>0</v>
      </c>
      <c r="F94" s="94"/>
    </row>
    <row r="95" spans="1:6" ht="56.25" x14ac:dyDescent="0.3">
      <c r="A95" s="25" t="s">
        <v>171</v>
      </c>
      <c r="B95" s="26" t="s">
        <v>172</v>
      </c>
      <c r="C95" s="10">
        <v>0</v>
      </c>
      <c r="D95" s="10">
        <v>0</v>
      </c>
      <c r="E95" s="10">
        <v>0</v>
      </c>
      <c r="F95" s="94"/>
    </row>
    <row r="96" spans="1:6" x14ac:dyDescent="0.3">
      <c r="A96" s="25" t="s">
        <v>173</v>
      </c>
      <c r="B96" s="26" t="s">
        <v>160</v>
      </c>
      <c r="C96" s="10">
        <v>4131.67</v>
      </c>
      <c r="D96" s="10">
        <v>826.33</v>
      </c>
      <c r="E96" s="10">
        <v>4958</v>
      </c>
      <c r="F96" s="94"/>
    </row>
    <row r="97" spans="1:6" x14ac:dyDescent="0.3">
      <c r="A97" s="25"/>
      <c r="B97" s="26"/>
      <c r="C97" s="10">
        <v>0</v>
      </c>
      <c r="D97" s="10">
        <v>0</v>
      </c>
      <c r="E97" s="10">
        <v>0</v>
      </c>
      <c r="F97" s="94"/>
    </row>
    <row r="98" spans="1:6" x14ac:dyDescent="0.3">
      <c r="A98" s="25" t="s">
        <v>174</v>
      </c>
      <c r="B98" s="26" t="s">
        <v>162</v>
      </c>
      <c r="C98" s="10">
        <v>6881.67</v>
      </c>
      <c r="D98" s="10">
        <v>1376.33</v>
      </c>
      <c r="E98" s="10">
        <v>8258</v>
      </c>
      <c r="F98" s="94"/>
    </row>
    <row r="99" spans="1:6" x14ac:dyDescent="0.3">
      <c r="A99" s="75"/>
      <c r="B99" s="76"/>
      <c r="C99" s="77"/>
      <c r="D99" s="77"/>
      <c r="E99" s="74"/>
      <c r="F99" s="22"/>
    </row>
    <row r="100" spans="1:6" ht="15.75" customHeight="1" x14ac:dyDescent="0.3">
      <c r="B100" s="78"/>
      <c r="C100" s="79">
        <v>0</v>
      </c>
      <c r="D100" s="80"/>
      <c r="E100" s="81"/>
    </row>
    <row r="101" spans="1:6" ht="71.25" customHeight="1" x14ac:dyDescent="0.3">
      <c r="B101" s="118" t="s">
        <v>175</v>
      </c>
      <c r="C101" s="119"/>
      <c r="D101" s="119"/>
      <c r="E101" s="119"/>
    </row>
    <row r="106" spans="1:6" s="82" customFormat="1" x14ac:dyDescent="0.3">
      <c r="B106" s="83" t="s">
        <v>176</v>
      </c>
      <c r="D106" s="84" t="s">
        <v>177</v>
      </c>
    </row>
    <row r="107" spans="1:6" s="82" customFormat="1" x14ac:dyDescent="0.3">
      <c r="B107" s="83"/>
      <c r="D107" s="85"/>
    </row>
    <row r="108" spans="1:6" s="82" customFormat="1" x14ac:dyDescent="0.3">
      <c r="B108" s="83"/>
      <c r="D108" s="85"/>
    </row>
    <row r="109" spans="1:6" s="82" customFormat="1" x14ac:dyDescent="0.3">
      <c r="B109" s="85"/>
      <c r="D109" s="85"/>
    </row>
    <row r="110" spans="1:6" s="82" customFormat="1" x14ac:dyDescent="0.3">
      <c r="B110" s="85"/>
      <c r="D110" s="85"/>
    </row>
    <row r="111" spans="1:6" s="82" customFormat="1" x14ac:dyDescent="0.3">
      <c r="B111" s="83" t="s">
        <v>178</v>
      </c>
      <c r="D111" s="84" t="s">
        <v>179</v>
      </c>
    </row>
    <row r="112" spans="1:6" s="82" customFormat="1" x14ac:dyDescent="0.3">
      <c r="B112" s="83"/>
      <c r="D112" s="84"/>
    </row>
    <row r="113" spans="1:4" s="82" customFormat="1" x14ac:dyDescent="0.3">
      <c r="B113" s="83"/>
      <c r="D113" s="84"/>
    </row>
    <row r="114" spans="1:4" s="82" customFormat="1" x14ac:dyDescent="0.3">
      <c r="B114" s="83"/>
      <c r="D114" s="84"/>
    </row>
    <row r="115" spans="1:4" s="82" customFormat="1" x14ac:dyDescent="0.3">
      <c r="A115" s="86"/>
      <c r="B115" s="87"/>
    </row>
    <row r="116" spans="1:4" s="82" customFormat="1" x14ac:dyDescent="0.3">
      <c r="A116" s="86"/>
      <c r="B116" s="87"/>
    </row>
    <row r="117" spans="1:4" s="82" customFormat="1" x14ac:dyDescent="0.3">
      <c r="A117" s="86"/>
      <c r="B117" s="87"/>
    </row>
    <row r="118" spans="1:4" s="82" customFormat="1" x14ac:dyDescent="0.3">
      <c r="A118" s="86"/>
      <c r="B118" s="88" t="s">
        <v>180</v>
      </c>
    </row>
  </sheetData>
  <sheetProtection selectLockedCells="1" selectUnlockedCells="1"/>
  <autoFilter ref="A10:E101"/>
  <mergeCells count="7">
    <mergeCell ref="B101:E101"/>
    <mergeCell ref="A4:E4"/>
    <mergeCell ref="A5:E5"/>
    <mergeCell ref="A6:E6"/>
    <mergeCell ref="A8:A9"/>
    <mergeCell ref="B8:B9"/>
    <mergeCell ref="C8:E8"/>
  </mergeCells>
  <printOptions horizontalCentered="1"/>
  <pageMargins left="0.19685039370078741" right="0.19685039370078741" top="0.19685039370078741" bottom="0.43307086614173229" header="0.51181102362204722" footer="0"/>
  <pageSetup paperSize="9" scale="55" fitToHeight="2" orientation="portrait" blackAndWhite="1" horizontalDpi="4294967292" verticalDpi="4294967292" r:id="rId1"/>
  <headerFooter alignWithMargins="0">
    <oddFooter xml:space="preserve">&amp;R&amp;P
</oddFooter>
  </headerFooter>
  <rowBreaks count="1" manualBreakCount="1">
    <brk id="5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I9"/>
  <sheetViews>
    <sheetView workbookViewId="0">
      <selection activeCell="L12" sqref="L12"/>
    </sheetView>
  </sheetViews>
  <sheetFormatPr defaultRowHeight="15.75" x14ac:dyDescent="0.25"/>
  <cols>
    <col min="1" max="1" width="6" customWidth="1"/>
    <col min="2" max="2" width="6.375" customWidth="1"/>
    <col min="3" max="3" width="41" customWidth="1"/>
    <col min="4" max="4" width="10.5" customWidth="1"/>
    <col min="6" max="6" width="13.625" customWidth="1"/>
  </cols>
  <sheetData>
    <row r="2" spans="1:9" ht="30" customHeight="1" x14ac:dyDescent="0.25">
      <c r="A2" s="120" t="s">
        <v>186</v>
      </c>
      <c r="B2" s="120"/>
      <c r="C2" s="120"/>
      <c r="D2" s="120"/>
      <c r="E2" s="120"/>
      <c r="F2" s="120"/>
      <c r="G2" s="120"/>
      <c r="H2" s="120"/>
      <c r="I2" s="120"/>
    </row>
    <row r="3" spans="1:9" x14ac:dyDescent="0.25">
      <c r="A3" s="121"/>
      <c r="B3" s="122"/>
      <c r="C3" s="121"/>
      <c r="D3" s="121"/>
      <c r="E3" s="121"/>
      <c r="F3" s="121"/>
      <c r="G3" s="121"/>
      <c r="H3" s="121"/>
      <c r="I3" s="121"/>
    </row>
    <row r="4" spans="1:9" x14ac:dyDescent="0.25">
      <c r="A4" s="123" t="s">
        <v>187</v>
      </c>
      <c r="B4" s="124"/>
      <c r="C4" s="123" t="s">
        <v>188</v>
      </c>
      <c r="D4" s="125" t="s">
        <v>189</v>
      </c>
      <c r="E4" s="125"/>
      <c r="F4" s="125"/>
      <c r="G4" s="125" t="s">
        <v>190</v>
      </c>
      <c r="H4" s="125"/>
      <c r="I4" s="125"/>
    </row>
    <row r="5" spans="1:9" x14ac:dyDescent="0.25">
      <c r="A5" s="123"/>
      <c r="B5" s="126" t="s">
        <v>191</v>
      </c>
      <c r="C5" s="123"/>
      <c r="D5" s="127" t="s">
        <v>31</v>
      </c>
      <c r="E5" s="127" t="s">
        <v>181</v>
      </c>
      <c r="F5" s="127" t="s">
        <v>32</v>
      </c>
      <c r="G5" s="127" t="s">
        <v>31</v>
      </c>
      <c r="H5" s="127" t="s">
        <v>181</v>
      </c>
      <c r="I5" s="127" t="s">
        <v>32</v>
      </c>
    </row>
    <row r="6" spans="1:9" ht="27" customHeight="1" x14ac:dyDescent="0.25">
      <c r="A6" s="128"/>
      <c r="B6" s="129"/>
      <c r="C6" s="128" t="s">
        <v>192</v>
      </c>
      <c r="D6" s="130"/>
      <c r="E6" s="130"/>
      <c r="F6" s="130"/>
      <c r="G6" s="130"/>
      <c r="H6" s="130"/>
      <c r="I6" s="130"/>
    </row>
    <row r="7" spans="1:9" ht="84.75" customHeight="1" x14ac:dyDescent="0.25">
      <c r="A7" s="131">
        <v>1</v>
      </c>
      <c r="B7" s="132">
        <v>21</v>
      </c>
      <c r="C7" s="133" t="s">
        <v>193</v>
      </c>
      <c r="D7" s="134">
        <v>8340</v>
      </c>
      <c r="E7" s="134">
        <v>1668</v>
      </c>
      <c r="F7" s="134">
        <v>10008</v>
      </c>
      <c r="G7" s="134">
        <v>695</v>
      </c>
      <c r="H7" s="134">
        <v>139</v>
      </c>
      <c r="I7" s="134">
        <v>834</v>
      </c>
    </row>
    <row r="8" spans="1:9" ht="34.5" customHeight="1" x14ac:dyDescent="0.25">
      <c r="A8" s="131"/>
      <c r="B8" s="132"/>
      <c r="C8" s="135" t="s">
        <v>194</v>
      </c>
      <c r="D8" s="134"/>
      <c r="E8" s="134"/>
      <c r="F8" s="134"/>
      <c r="G8" s="134"/>
      <c r="H8" s="134"/>
      <c r="I8" s="134"/>
    </row>
    <row r="9" spans="1:9" ht="87" customHeight="1" x14ac:dyDescent="0.25">
      <c r="A9" s="136">
        <v>2</v>
      </c>
      <c r="B9" s="137">
        <v>22</v>
      </c>
      <c r="C9" s="138" t="s">
        <v>195</v>
      </c>
      <c r="D9" s="139">
        <v>11040</v>
      </c>
      <c r="E9" s="139">
        <v>2208</v>
      </c>
      <c r="F9" s="139">
        <v>13248</v>
      </c>
      <c r="G9" s="139">
        <v>920</v>
      </c>
      <c r="H9" s="139">
        <v>184</v>
      </c>
      <c r="I9" s="139">
        <v>1104</v>
      </c>
    </row>
  </sheetData>
  <mergeCells count="5">
    <mergeCell ref="A2:I2"/>
    <mergeCell ref="A4:A5"/>
    <mergeCell ref="C4:C5"/>
    <mergeCell ref="D4:F4"/>
    <mergeCell ref="G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F26"/>
  <sheetViews>
    <sheetView topLeftCell="A4" workbookViewId="0">
      <selection activeCell="D34" sqref="D34"/>
    </sheetView>
  </sheetViews>
  <sheetFormatPr defaultRowHeight="15.75" x14ac:dyDescent="0.25"/>
  <cols>
    <col min="1" max="1" width="5.125" customWidth="1"/>
    <col min="2" max="2" width="4" customWidth="1"/>
    <col min="3" max="3" width="40.125" customWidth="1"/>
    <col min="4" max="4" width="12.125" customWidth="1"/>
    <col min="6" max="6" width="14.125" customWidth="1"/>
  </cols>
  <sheetData>
    <row r="2" spans="1:6" x14ac:dyDescent="0.25">
      <c r="A2" s="120" t="s">
        <v>196</v>
      </c>
      <c r="B2" s="120"/>
      <c r="C2" s="120"/>
      <c r="D2" s="120"/>
      <c r="E2" s="120"/>
      <c r="F2" s="120"/>
    </row>
    <row r="3" spans="1:6" x14ac:dyDescent="0.25">
      <c r="A3" s="140"/>
      <c r="B3" s="141"/>
      <c r="C3" s="140"/>
      <c r="D3" s="140"/>
      <c r="E3" s="140"/>
      <c r="F3" s="140"/>
    </row>
    <row r="4" spans="1:6" x14ac:dyDescent="0.25">
      <c r="A4" s="123" t="s">
        <v>187</v>
      </c>
      <c r="B4" s="124"/>
      <c r="C4" s="123" t="s">
        <v>188</v>
      </c>
      <c r="D4" s="142" t="s">
        <v>197</v>
      </c>
      <c r="E4" s="142"/>
      <c r="F4" s="142"/>
    </row>
    <row r="5" spans="1:6" x14ac:dyDescent="0.25">
      <c r="A5" s="123"/>
      <c r="B5" s="126" t="s">
        <v>191</v>
      </c>
      <c r="C5" s="123"/>
      <c r="D5" s="127" t="s">
        <v>31</v>
      </c>
      <c r="E5" s="127" t="s">
        <v>181</v>
      </c>
      <c r="F5" s="127" t="s">
        <v>32</v>
      </c>
    </row>
    <row r="6" spans="1:6" ht="41.25" customHeight="1" x14ac:dyDescent="0.25">
      <c r="A6" s="128"/>
      <c r="B6" s="129"/>
      <c r="C6" s="128" t="s">
        <v>198</v>
      </c>
      <c r="D6" s="130"/>
      <c r="E6" s="130"/>
      <c r="F6" s="130"/>
    </row>
    <row r="7" spans="1:6" ht="66.75" customHeight="1" x14ac:dyDescent="0.25">
      <c r="A7" s="131">
        <v>1</v>
      </c>
      <c r="B7" s="132">
        <v>23</v>
      </c>
      <c r="C7" s="133" t="s">
        <v>199</v>
      </c>
      <c r="D7" s="134">
        <v>11143</v>
      </c>
      <c r="E7" s="134">
        <f>F7-D7</f>
        <v>2228.6</v>
      </c>
      <c r="F7" s="134">
        <f>D7*1.2</f>
        <v>13371.6</v>
      </c>
    </row>
    <row r="8" spans="1:6" x14ac:dyDescent="0.25">
      <c r="A8" s="131"/>
      <c r="B8" s="132"/>
      <c r="C8" s="133"/>
      <c r="D8" s="134"/>
      <c r="E8" s="134"/>
      <c r="F8" s="134"/>
    </row>
    <row r="9" spans="1:6" ht="66.75" customHeight="1" x14ac:dyDescent="0.25">
      <c r="A9" s="131">
        <v>2</v>
      </c>
      <c r="B9" s="132">
        <v>24</v>
      </c>
      <c r="C9" s="133" t="s">
        <v>200</v>
      </c>
      <c r="D9" s="134">
        <v>6434</v>
      </c>
      <c r="E9" s="134">
        <f t="shared" ref="E9:E26" si="0">F9-D9</f>
        <v>1286.8</v>
      </c>
      <c r="F9" s="134">
        <f t="shared" ref="F9:F26" si="1">D9*1.2</f>
        <v>7720.8</v>
      </c>
    </row>
    <row r="10" spans="1:6" x14ac:dyDescent="0.25">
      <c r="A10" s="131"/>
      <c r="B10" s="132"/>
      <c r="C10" s="133"/>
      <c r="D10" s="134"/>
      <c r="E10" s="134"/>
      <c r="F10" s="134"/>
    </row>
    <row r="11" spans="1:6" ht="69" customHeight="1" x14ac:dyDescent="0.25">
      <c r="A11" s="132">
        <v>3</v>
      </c>
      <c r="B11" s="132">
        <v>25</v>
      </c>
      <c r="C11" s="143" t="s">
        <v>201</v>
      </c>
      <c r="D11" s="134">
        <v>4306</v>
      </c>
      <c r="E11" s="134">
        <f t="shared" si="0"/>
        <v>861.2</v>
      </c>
      <c r="F11" s="134">
        <f t="shared" si="1"/>
        <v>5167.2</v>
      </c>
    </row>
    <row r="12" spans="1:6" x14ac:dyDescent="0.25">
      <c r="A12" s="132"/>
      <c r="B12" s="132"/>
      <c r="C12" s="143"/>
      <c r="D12" s="144"/>
      <c r="E12" s="144"/>
      <c r="F12" s="144"/>
    </row>
    <row r="13" spans="1:6" ht="82.5" customHeight="1" x14ac:dyDescent="0.25">
      <c r="A13" s="132">
        <v>4</v>
      </c>
      <c r="B13" s="132">
        <v>26</v>
      </c>
      <c r="C13" s="143" t="s">
        <v>202</v>
      </c>
      <c r="D13" s="134">
        <v>7586</v>
      </c>
      <c r="E13" s="134">
        <f t="shared" si="0"/>
        <v>1517.2</v>
      </c>
      <c r="F13" s="134">
        <f t="shared" si="1"/>
        <v>9103.2000000000007</v>
      </c>
    </row>
    <row r="14" spans="1:6" x14ac:dyDescent="0.25">
      <c r="A14" s="132"/>
      <c r="B14" s="132"/>
      <c r="C14" s="143"/>
      <c r="D14" s="144"/>
      <c r="E14" s="144"/>
      <c r="F14" s="144"/>
    </row>
    <row r="15" spans="1:6" ht="78" customHeight="1" x14ac:dyDescent="0.25">
      <c r="A15" s="132">
        <v>5</v>
      </c>
      <c r="B15" s="132">
        <v>27</v>
      </c>
      <c r="C15" s="143" t="s">
        <v>203</v>
      </c>
      <c r="D15" s="134">
        <v>9068</v>
      </c>
      <c r="E15" s="134">
        <f t="shared" si="0"/>
        <v>1813.6</v>
      </c>
      <c r="F15" s="134">
        <f t="shared" si="1"/>
        <v>10881.6</v>
      </c>
    </row>
    <row r="16" spans="1:6" ht="36.75" customHeight="1" x14ac:dyDescent="0.25">
      <c r="A16" s="131"/>
      <c r="B16" s="132"/>
      <c r="C16" s="135" t="s">
        <v>194</v>
      </c>
      <c r="D16" s="134"/>
      <c r="E16" s="134"/>
      <c r="F16" s="134"/>
    </row>
    <row r="17" spans="1:6" x14ac:dyDescent="0.25">
      <c r="A17" s="131"/>
      <c r="B17" s="132"/>
      <c r="C17" s="133"/>
      <c r="D17" s="134"/>
      <c r="E17" s="134"/>
      <c r="F17" s="134"/>
    </row>
    <row r="18" spans="1:6" ht="66" customHeight="1" x14ac:dyDescent="0.25">
      <c r="A18" s="131">
        <v>6</v>
      </c>
      <c r="B18" s="132">
        <v>28</v>
      </c>
      <c r="C18" s="133" t="s">
        <v>204</v>
      </c>
      <c r="D18" s="134">
        <v>17680</v>
      </c>
      <c r="E18" s="134">
        <f t="shared" si="0"/>
        <v>3536</v>
      </c>
      <c r="F18" s="134">
        <f t="shared" si="1"/>
        <v>21216</v>
      </c>
    </row>
    <row r="19" spans="1:6" x14ac:dyDescent="0.25">
      <c r="A19" s="131"/>
      <c r="B19" s="132"/>
      <c r="C19" s="133"/>
      <c r="D19" s="134"/>
      <c r="E19" s="134"/>
      <c r="F19" s="134"/>
    </row>
    <row r="20" spans="1:6" ht="88.5" customHeight="1" x14ac:dyDescent="0.25">
      <c r="A20" s="131">
        <v>7</v>
      </c>
      <c r="B20" s="132">
        <v>29</v>
      </c>
      <c r="C20" s="133" t="s">
        <v>205</v>
      </c>
      <c r="D20" s="134">
        <v>8970</v>
      </c>
      <c r="E20" s="134">
        <f t="shared" si="0"/>
        <v>1794</v>
      </c>
      <c r="F20" s="134">
        <f t="shared" si="1"/>
        <v>10764</v>
      </c>
    </row>
    <row r="21" spans="1:6" x14ac:dyDescent="0.25">
      <c r="A21" s="131"/>
      <c r="B21" s="132"/>
      <c r="C21" s="133"/>
      <c r="D21" s="134"/>
      <c r="E21" s="134"/>
      <c r="F21" s="134"/>
    </row>
    <row r="22" spans="1:6" ht="63.75" customHeight="1" x14ac:dyDescent="0.25">
      <c r="A22" s="132">
        <v>8</v>
      </c>
      <c r="B22" s="132">
        <v>30</v>
      </c>
      <c r="C22" s="143" t="s">
        <v>206</v>
      </c>
      <c r="D22" s="134">
        <v>6052</v>
      </c>
      <c r="E22" s="134">
        <f t="shared" si="0"/>
        <v>1210.4000000000001</v>
      </c>
      <c r="F22" s="134">
        <f t="shared" si="1"/>
        <v>7262.4</v>
      </c>
    </row>
    <row r="23" spans="1:6" x14ac:dyDescent="0.25">
      <c r="A23" s="132"/>
      <c r="B23" s="132"/>
      <c r="C23" s="143"/>
      <c r="D23" s="144"/>
      <c r="E23" s="144"/>
      <c r="F23" s="144"/>
    </row>
    <row r="24" spans="1:6" ht="70.5" customHeight="1" x14ac:dyDescent="0.25">
      <c r="A24" s="132">
        <v>9</v>
      </c>
      <c r="B24" s="132">
        <v>31</v>
      </c>
      <c r="C24" s="143" t="s">
        <v>207</v>
      </c>
      <c r="D24" s="134">
        <v>8970</v>
      </c>
      <c r="E24" s="134">
        <f t="shared" si="0"/>
        <v>1794</v>
      </c>
      <c r="F24" s="134">
        <f t="shared" si="1"/>
        <v>10764</v>
      </c>
    </row>
    <row r="25" spans="1:6" x14ac:dyDescent="0.25">
      <c r="A25" s="132"/>
      <c r="B25" s="132"/>
      <c r="C25" s="143"/>
      <c r="D25" s="144"/>
      <c r="E25" s="144"/>
      <c r="F25" s="144"/>
    </row>
    <row r="26" spans="1:6" ht="74.25" customHeight="1" x14ac:dyDescent="0.25">
      <c r="A26" s="132">
        <v>10</v>
      </c>
      <c r="B26" s="132">
        <v>32</v>
      </c>
      <c r="C26" s="143" t="s">
        <v>208</v>
      </c>
      <c r="D26" s="134">
        <v>11801</v>
      </c>
      <c r="E26" s="134">
        <f t="shared" si="0"/>
        <v>2360.1999999999998</v>
      </c>
      <c r="F26" s="134">
        <f t="shared" si="1"/>
        <v>14161.2</v>
      </c>
    </row>
  </sheetData>
  <mergeCells count="4">
    <mergeCell ref="A2:F2"/>
    <mergeCell ref="A4:A5"/>
    <mergeCell ref="C4:C5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ПРЕЙСКУРАНТнас(СГ НК ТГ)2019июл</vt:lpstr>
      <vt:lpstr>ПРЕЙСКУРАНТнас(остальные)2019ию</vt:lpstr>
      <vt:lpstr>Прил 3 Пусконаладка 2019 июль</vt:lpstr>
      <vt:lpstr>ШГРП ТО </vt:lpstr>
      <vt:lpstr>ШГРП ремонт</vt:lpstr>
      <vt:lpstr>'ПРЕЙСКУРАНТнас(остальные)2019ию'!Заголовки_для_печати</vt:lpstr>
      <vt:lpstr>'ПРЕЙСКУРАНТнас(СГ НК ТГ)2019июл'!Заголовки_для_печати</vt:lpstr>
      <vt:lpstr>'Прил 3 Пусконаладка 2019 июль'!Заголовки_для_печати</vt:lpstr>
      <vt:lpstr>'ПРЕЙСКУРАНТнас(остальные)2019ию'!Область_печати</vt:lpstr>
      <vt:lpstr>'ПРЕЙСКУРАНТнас(СГ НК ТГ)2019июл'!Область_печати</vt:lpstr>
      <vt:lpstr>'Прил 3 Пусконаладка 2019 июль'!Область_печати</vt:lpstr>
    </vt:vector>
  </TitlesOfParts>
  <Company>svgc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Коновалова Анна Васильевна</cp:lastModifiedBy>
  <cp:lastPrinted>2019-04-25T10:47:47Z</cp:lastPrinted>
  <dcterms:created xsi:type="dcterms:W3CDTF">2010-04-13T07:49:07Z</dcterms:created>
  <dcterms:modified xsi:type="dcterms:W3CDTF">2022-05-04T07:32:14Z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