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novalovaAV\Desktop\ДОКУМЕНТЫ\НОРМАТИВНЫЕ ДОКУМЕНТЫ\ПРЕЙСКУРАНТЫ\"/>
    </mc:Choice>
  </mc:AlternateContent>
  <bookViews>
    <workbookView xWindow="0" yWindow="0" windowWidth="28800" windowHeight="13590" activeTab="2"/>
  </bookViews>
  <sheets>
    <sheet name="МКД" sheetId="8" r:id="rId1"/>
    <sheet name="ИЖД" sheetId="9" r:id="rId2"/>
    <sheet name="ИГО СТН" sheetId="1" r:id="rId3"/>
    <sheet name="ИГО кроме СТН" sheetId="2" r:id="rId4"/>
    <sheet name="Пусконаладка" sheetId="3" r:id="rId5"/>
    <sheet name="ТО ШГРП" sheetId="5" r:id="rId6"/>
    <sheet name="Ремонт ШГРП" sheetId="6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_CST11" localSheetId="3">[1]Волжский!#REF!</definedName>
    <definedName name="___CST11" localSheetId="2">[1]Волжский!#REF!</definedName>
    <definedName name="___CST11" localSheetId="4">[1]Волжский!#REF!</definedName>
    <definedName name="___CST11">[1]Волжский!#REF!</definedName>
    <definedName name="___CST12" localSheetId="3">[1]Волжский!#REF!</definedName>
    <definedName name="___CST12" localSheetId="2">[1]Волжский!#REF!</definedName>
    <definedName name="___CST12" localSheetId="4">[1]Волжский!#REF!</definedName>
    <definedName name="___CST12">[1]Волжский!#REF!</definedName>
    <definedName name="___CST13" localSheetId="3">[1]Волжский!#REF!</definedName>
    <definedName name="___CST13" localSheetId="2">[1]Волжский!#REF!</definedName>
    <definedName name="___CST13" localSheetId="4">[1]Волжский!#REF!</definedName>
    <definedName name="___CST13">[1]Волжский!#REF!</definedName>
    <definedName name="___CST14" localSheetId="3">[1]Волжский!#REF!</definedName>
    <definedName name="___CST14" localSheetId="2">[1]Волжский!#REF!</definedName>
    <definedName name="___CST14" localSheetId="4">[1]Волжский!#REF!</definedName>
    <definedName name="___CST14">[1]Волжский!#REF!</definedName>
    <definedName name="___CST21" localSheetId="3">[1]Волжский!#REF!</definedName>
    <definedName name="___CST21" localSheetId="2">[1]Волжский!#REF!</definedName>
    <definedName name="___CST21" localSheetId="4">[1]Волжский!#REF!</definedName>
    <definedName name="___CST21">[1]Волжский!#REF!</definedName>
    <definedName name="___CST22" localSheetId="3">[1]Волжский!#REF!</definedName>
    <definedName name="___CST22" localSheetId="2">[1]Волжский!#REF!</definedName>
    <definedName name="___CST22" localSheetId="4">[1]Волжский!#REF!</definedName>
    <definedName name="___CST22">[1]Волжский!#REF!</definedName>
    <definedName name="___CST23" localSheetId="3">[1]Волжский!#REF!</definedName>
    <definedName name="___CST23" localSheetId="2">[1]Волжский!#REF!</definedName>
    <definedName name="___CST23" localSheetId="4">[1]Волжский!#REF!</definedName>
    <definedName name="___CST23">[1]Волжский!#REF!</definedName>
    <definedName name="___CST24" localSheetId="3">[1]Волжский!#REF!</definedName>
    <definedName name="___CST24" localSheetId="2">[1]Волжский!#REF!</definedName>
    <definedName name="___CST24" localSheetId="4">[1]Волжский!#REF!</definedName>
    <definedName name="___CST24">[1]Волжский!#REF!</definedName>
    <definedName name="___IRR1" localSheetId="3">[1]Волжский!#REF!</definedName>
    <definedName name="___IRR1" localSheetId="2">[1]Волжский!#REF!</definedName>
    <definedName name="___IRR1" localSheetId="4">[1]Волжский!#REF!</definedName>
    <definedName name="___IRR1">[1]Волжский!#REF!</definedName>
    <definedName name="___NPV1" localSheetId="3">[1]Волжский!#REF!</definedName>
    <definedName name="___NPV1" localSheetId="2">[1]Волжский!#REF!</definedName>
    <definedName name="___NPV1" localSheetId="4">[1]Волжский!#REF!</definedName>
    <definedName name="___NPV1">[1]Волжский!#REF!</definedName>
    <definedName name="___PR11" localSheetId="3">[1]Волжский!#REF!</definedName>
    <definedName name="___PR11" localSheetId="2">[1]Волжский!#REF!</definedName>
    <definedName name="___PR11" localSheetId="4">[1]Волжский!#REF!</definedName>
    <definedName name="___PR11">[1]Волжский!#REF!</definedName>
    <definedName name="___PR12" localSheetId="3">[1]Волжский!#REF!</definedName>
    <definedName name="___PR12" localSheetId="2">[1]Волжский!#REF!</definedName>
    <definedName name="___PR12" localSheetId="4">[1]Волжский!#REF!</definedName>
    <definedName name="___PR12">[1]Волжский!#REF!</definedName>
    <definedName name="___PR13" localSheetId="3">[1]Волжский!#REF!</definedName>
    <definedName name="___PR13" localSheetId="2">[1]Волжский!#REF!</definedName>
    <definedName name="___PR13" localSheetId="4">[1]Волжский!#REF!</definedName>
    <definedName name="___PR13">[1]Волжский!#REF!</definedName>
    <definedName name="___PR21" localSheetId="3">[1]Волжский!#REF!</definedName>
    <definedName name="___PR21" localSheetId="2">[1]Волжский!#REF!</definedName>
    <definedName name="___PR21" localSheetId="4">[1]Волжский!#REF!</definedName>
    <definedName name="___PR21">[1]Волжский!#REF!</definedName>
    <definedName name="___PR22" localSheetId="3">[1]Волжский!#REF!</definedName>
    <definedName name="___PR22" localSheetId="2">[1]Волжский!#REF!</definedName>
    <definedName name="___PR22" localSheetId="4">[1]Волжский!#REF!</definedName>
    <definedName name="___PR22">[1]Волжский!#REF!</definedName>
    <definedName name="___PR23" localSheetId="3">[1]Волжский!#REF!</definedName>
    <definedName name="___PR23" localSheetId="2">[1]Волжский!#REF!</definedName>
    <definedName name="___PR23" localSheetId="4">[1]Волжский!#REF!</definedName>
    <definedName name="___PR23">[1]Волжский!#REF!</definedName>
    <definedName name="___SAL1" localSheetId="3">[1]Волжский!#REF!</definedName>
    <definedName name="___SAL1" localSheetId="2">[1]Волжский!#REF!</definedName>
    <definedName name="___SAL1" localSheetId="4">[1]Волжский!#REF!</definedName>
    <definedName name="___SAL1">[1]Волжский!#REF!</definedName>
    <definedName name="___SAL2" localSheetId="3">[1]Волжский!#REF!</definedName>
    <definedName name="___SAL2" localSheetId="2">[1]Волжский!#REF!</definedName>
    <definedName name="___SAL2" localSheetId="4">[1]Волжский!#REF!</definedName>
    <definedName name="___SAL2">[1]Волжский!#REF!</definedName>
    <definedName name="___SAL3" localSheetId="3">[1]Волжский!#REF!</definedName>
    <definedName name="___SAL3" localSheetId="2">[1]Волжский!#REF!</definedName>
    <definedName name="___SAL3" localSheetId="4">[1]Волжский!#REF!</definedName>
    <definedName name="___SAL3">[1]Волжский!#REF!</definedName>
    <definedName name="___SAL4" localSheetId="3">[1]Волжский!#REF!</definedName>
    <definedName name="___SAL4" localSheetId="2">[1]Волжский!#REF!</definedName>
    <definedName name="___SAL4" localSheetId="4">[1]Волжский!#REF!</definedName>
    <definedName name="___SAL4">[1]Волжский!#REF!</definedName>
    <definedName name="___tab24" localSheetId="3">[1]Волжский!#REF!</definedName>
    <definedName name="___tab24" localSheetId="2">[1]Волжский!#REF!</definedName>
    <definedName name="___tab24" localSheetId="4">[1]Волжский!#REF!</definedName>
    <definedName name="___tab24">[1]Волжский!#REF!</definedName>
    <definedName name="___tab27" localSheetId="3">[1]Волжский!#REF!</definedName>
    <definedName name="___tab27" localSheetId="2">[1]Волжский!#REF!</definedName>
    <definedName name="___tab27" localSheetId="4">[1]Волжский!#REF!</definedName>
    <definedName name="___tab27">[1]Волжский!#REF!</definedName>
    <definedName name="___tab28" localSheetId="3">[1]Волжский!#REF!</definedName>
    <definedName name="___tab28" localSheetId="2">[1]Волжский!#REF!</definedName>
    <definedName name="___tab28" localSheetId="4">[1]Волжский!#REF!</definedName>
    <definedName name="___tab28">[1]Волжский!#REF!</definedName>
    <definedName name="___tab6" localSheetId="3">[1]Волжский!#REF!</definedName>
    <definedName name="___tab6" localSheetId="2">[1]Волжский!#REF!</definedName>
    <definedName name="___tab6" localSheetId="4">[1]Волжский!#REF!</definedName>
    <definedName name="___tab6">[1]Волжский!#REF!</definedName>
    <definedName name="___tab8" localSheetId="3">[1]Волжский!#REF!</definedName>
    <definedName name="___tab8" localSheetId="2">[1]Волжский!#REF!</definedName>
    <definedName name="___tab8" localSheetId="4">[1]Волжский!#REF!</definedName>
    <definedName name="___tab8">[1]Волжский!#REF!</definedName>
    <definedName name="___TXS1" localSheetId="3">[1]Волжский!#REF!</definedName>
    <definedName name="___TXS1" localSheetId="2">[1]Волжский!#REF!</definedName>
    <definedName name="___TXS1" localSheetId="4">[1]Волжский!#REF!</definedName>
    <definedName name="___TXS1">[1]Волжский!#REF!</definedName>
    <definedName name="___TXS2" localSheetId="3">[1]Волжский!#REF!</definedName>
    <definedName name="___TXS2" localSheetId="2">[1]Волжский!#REF!</definedName>
    <definedName name="___TXS2" localSheetId="4">[1]Волжский!#REF!</definedName>
    <definedName name="___TXS2">[1]Волжский!#REF!</definedName>
    <definedName name="__B65537" localSheetId="3">#REF!</definedName>
    <definedName name="__B65537" localSheetId="2">#REF!</definedName>
    <definedName name="__B65537" localSheetId="4">#REF!</definedName>
    <definedName name="__B65537">#REF!</definedName>
    <definedName name="__B65538" localSheetId="3">#REF!</definedName>
    <definedName name="__B65538" localSheetId="2">#REF!</definedName>
    <definedName name="__B65538" localSheetId="4">#REF!</definedName>
    <definedName name="__B65538">#REF!</definedName>
    <definedName name="__CST11" localSheetId="4">[1]Волжский!#REF!</definedName>
    <definedName name="__CST12" localSheetId="4">[1]Волжский!#REF!</definedName>
    <definedName name="__CST13" localSheetId="4">[1]Волжский!#REF!</definedName>
    <definedName name="__CST14" localSheetId="4">[1]Волжский!#REF!</definedName>
    <definedName name="__CST21" localSheetId="4">[1]Волжский!#REF!</definedName>
    <definedName name="__CST22" localSheetId="4">[1]Волжский!#REF!</definedName>
    <definedName name="__CST23" localSheetId="4">[1]Волжский!#REF!</definedName>
    <definedName name="__CST24" localSheetId="4">[1]Волжский!#REF!</definedName>
    <definedName name="__IRR1" localSheetId="4">[1]Волжский!#REF!</definedName>
    <definedName name="__NPV1" localSheetId="4">[1]Волжский!#REF!</definedName>
    <definedName name="__PR11" localSheetId="4">[1]Волжский!#REF!</definedName>
    <definedName name="__PR12" localSheetId="4">[1]Волжский!#REF!</definedName>
    <definedName name="__PR13" localSheetId="4">[1]Волжский!#REF!</definedName>
    <definedName name="__PR21" localSheetId="4">[1]Волжский!#REF!</definedName>
    <definedName name="__PR22" localSheetId="4">[1]Волжский!#REF!</definedName>
    <definedName name="__PR23" localSheetId="4">[1]Волжский!#REF!</definedName>
    <definedName name="__RAZ1" localSheetId="3">#REF!</definedName>
    <definedName name="__RAZ1" localSheetId="2">#REF!</definedName>
    <definedName name="__RAZ1" localSheetId="4">#REF!</definedName>
    <definedName name="__RAZ1">#REF!</definedName>
    <definedName name="__RAZ2" localSheetId="3">#REF!</definedName>
    <definedName name="__RAZ2" localSheetId="2">#REF!</definedName>
    <definedName name="__RAZ2" localSheetId="4">#REF!</definedName>
    <definedName name="__RAZ2">#REF!</definedName>
    <definedName name="__RAZ3" localSheetId="3">#REF!</definedName>
    <definedName name="__RAZ3" localSheetId="2">#REF!</definedName>
    <definedName name="__RAZ3" localSheetId="4">#REF!</definedName>
    <definedName name="__RAZ3">#REF!</definedName>
    <definedName name="__SAL1" localSheetId="4">[1]Волжский!#REF!</definedName>
    <definedName name="__SAL2" localSheetId="4">[1]Волжский!#REF!</definedName>
    <definedName name="__SAL3" localSheetId="4">[1]Волжский!#REF!</definedName>
    <definedName name="__SAL4" localSheetId="4">[1]Волжский!#REF!</definedName>
    <definedName name="__tab24" localSheetId="4">[1]Волжский!#REF!</definedName>
    <definedName name="__tab27" localSheetId="4">[1]Волжский!#REF!</definedName>
    <definedName name="__tab28" localSheetId="4">[1]Волжский!#REF!</definedName>
    <definedName name="__tab6" localSheetId="4">[1]Волжский!#REF!</definedName>
    <definedName name="__tab8" localSheetId="4">[1]Волжский!#REF!</definedName>
    <definedName name="__TXS1" localSheetId="4">[1]Волжский!#REF!</definedName>
    <definedName name="__TXS2" localSheetId="4">[1]Волжский!#REF!</definedName>
    <definedName name="_B65537" localSheetId="3">#REF!</definedName>
    <definedName name="_B65537" localSheetId="2">#REF!</definedName>
    <definedName name="_B65537" localSheetId="4">#REF!</definedName>
    <definedName name="_B65538" localSheetId="3">#REF!</definedName>
    <definedName name="_B65538" localSheetId="2">#REF!</definedName>
    <definedName name="_B65538" localSheetId="4">#REF!</definedName>
    <definedName name="_CST11" localSheetId="3">[1]Волжский!#REF!</definedName>
    <definedName name="_CST11" localSheetId="2">[1]Волжский!#REF!</definedName>
    <definedName name="_CST11" localSheetId="4">[1]Волжский!#REF!</definedName>
    <definedName name="_CST12" localSheetId="3">[1]Волжский!#REF!</definedName>
    <definedName name="_CST12" localSheetId="2">[1]Волжский!#REF!</definedName>
    <definedName name="_CST12" localSheetId="4">[1]Волжский!#REF!</definedName>
    <definedName name="_CST13" localSheetId="3">[1]Волжский!#REF!</definedName>
    <definedName name="_CST13" localSheetId="2">[1]Волжский!#REF!</definedName>
    <definedName name="_CST13" localSheetId="4">[1]Волжский!#REF!</definedName>
    <definedName name="_CST14" localSheetId="3">[1]Волжский!#REF!</definedName>
    <definedName name="_CST14" localSheetId="2">[1]Волжский!#REF!</definedName>
    <definedName name="_CST14" localSheetId="4">[1]Волжский!#REF!</definedName>
    <definedName name="_CST21" localSheetId="3">[1]Волжский!#REF!</definedName>
    <definedName name="_CST21" localSheetId="2">[1]Волжский!#REF!</definedName>
    <definedName name="_CST21" localSheetId="4">[1]Волжский!#REF!</definedName>
    <definedName name="_CST22" localSheetId="3">[1]Волжский!#REF!</definedName>
    <definedName name="_CST22" localSheetId="2">[1]Волжский!#REF!</definedName>
    <definedName name="_CST22" localSheetId="4">[1]Волжский!#REF!</definedName>
    <definedName name="_CST23" localSheetId="3">[1]Волжский!#REF!</definedName>
    <definedName name="_CST23" localSheetId="2">[1]Волжский!#REF!</definedName>
    <definedName name="_CST23" localSheetId="4">[1]Волжский!#REF!</definedName>
    <definedName name="_CST24" localSheetId="3">[1]Волжский!#REF!</definedName>
    <definedName name="_CST24" localSheetId="2">[1]Волжский!#REF!</definedName>
    <definedName name="_CST24" localSheetId="4">[1]Волжский!#REF!</definedName>
    <definedName name="_IRR1" localSheetId="3">[1]Волжский!#REF!</definedName>
    <definedName name="_IRR1" localSheetId="2">[1]Волжский!#REF!</definedName>
    <definedName name="_IRR1" localSheetId="4">[1]Волжский!#REF!</definedName>
    <definedName name="_NPV1" localSheetId="3">[1]Волжский!#REF!</definedName>
    <definedName name="_NPV1" localSheetId="2">[1]Волжский!#REF!</definedName>
    <definedName name="_NPV1" localSheetId="4">[1]Волжский!#REF!</definedName>
    <definedName name="_PR11" localSheetId="3">[1]Волжский!#REF!</definedName>
    <definedName name="_PR11" localSheetId="2">[1]Волжский!#REF!</definedName>
    <definedName name="_PR11" localSheetId="4">[1]Волжский!#REF!</definedName>
    <definedName name="_PR12" localSheetId="3">[1]Волжский!#REF!</definedName>
    <definedName name="_PR12" localSheetId="2">[1]Волжский!#REF!</definedName>
    <definedName name="_PR12" localSheetId="4">[1]Волжский!#REF!</definedName>
    <definedName name="_PR13" localSheetId="3">[1]Волжский!#REF!</definedName>
    <definedName name="_PR13" localSheetId="2">[1]Волжский!#REF!</definedName>
    <definedName name="_PR13" localSheetId="4">[1]Волжский!#REF!</definedName>
    <definedName name="_PR21" localSheetId="3">[1]Волжский!#REF!</definedName>
    <definedName name="_PR21" localSheetId="2">[1]Волжский!#REF!</definedName>
    <definedName name="_PR21" localSheetId="4">[1]Волжский!#REF!</definedName>
    <definedName name="_PR22" localSheetId="3">[1]Волжский!#REF!</definedName>
    <definedName name="_PR22" localSheetId="2">[1]Волжский!#REF!</definedName>
    <definedName name="_PR22" localSheetId="4">[1]Волжский!#REF!</definedName>
    <definedName name="_PR23" localSheetId="3">[1]Волжский!#REF!</definedName>
    <definedName name="_PR23" localSheetId="2">[1]Волжский!#REF!</definedName>
    <definedName name="_PR23" localSheetId="4">[1]Волжский!#REF!</definedName>
    <definedName name="_RAZ1" localSheetId="3">#REF!</definedName>
    <definedName name="_RAZ1" localSheetId="2">#REF!</definedName>
    <definedName name="_RAZ1" localSheetId="4">#REF!</definedName>
    <definedName name="_RAZ2" localSheetId="3">#REF!</definedName>
    <definedName name="_RAZ2" localSheetId="2">#REF!</definedName>
    <definedName name="_RAZ2" localSheetId="4">#REF!</definedName>
    <definedName name="_RAZ3" localSheetId="3">#REF!</definedName>
    <definedName name="_RAZ3" localSheetId="2">#REF!</definedName>
    <definedName name="_RAZ3" localSheetId="4">#REF!</definedName>
    <definedName name="_SAL1" localSheetId="3">[1]Волжский!#REF!</definedName>
    <definedName name="_SAL1" localSheetId="2">[1]Волжский!#REF!</definedName>
    <definedName name="_SAL1" localSheetId="4">[1]Волжский!#REF!</definedName>
    <definedName name="_SAL2" localSheetId="3">[1]Волжский!#REF!</definedName>
    <definedName name="_SAL2" localSheetId="2">[1]Волжский!#REF!</definedName>
    <definedName name="_SAL2" localSheetId="4">[1]Волжский!#REF!</definedName>
    <definedName name="_SAL3" localSheetId="3">[1]Волжский!#REF!</definedName>
    <definedName name="_SAL3" localSheetId="2">[1]Волжский!#REF!</definedName>
    <definedName name="_SAL3" localSheetId="4">[1]Волжский!#REF!</definedName>
    <definedName name="_SAL4" localSheetId="3">[1]Волжский!#REF!</definedName>
    <definedName name="_SAL4" localSheetId="2">[1]Волжский!#REF!</definedName>
    <definedName name="_SAL4" localSheetId="4">[1]Волжский!#REF!</definedName>
    <definedName name="_tab24" localSheetId="3">[1]Волжский!#REF!</definedName>
    <definedName name="_tab24" localSheetId="2">[1]Волжский!#REF!</definedName>
    <definedName name="_tab24" localSheetId="4">[1]Волжский!#REF!</definedName>
    <definedName name="_tab27" localSheetId="3">[1]Волжский!#REF!</definedName>
    <definedName name="_tab27" localSheetId="2">[1]Волжский!#REF!</definedName>
    <definedName name="_tab27" localSheetId="4">[1]Волжский!#REF!</definedName>
    <definedName name="_tab28" localSheetId="3">[1]Волжский!#REF!</definedName>
    <definedName name="_tab28" localSheetId="2">[1]Волжский!#REF!</definedName>
    <definedName name="_tab28" localSheetId="4">[1]Волжский!#REF!</definedName>
    <definedName name="_tab6" localSheetId="3">[1]Волжский!#REF!</definedName>
    <definedName name="_tab6" localSheetId="2">[1]Волжский!#REF!</definedName>
    <definedName name="_tab6" localSheetId="4">[1]Волжский!#REF!</definedName>
    <definedName name="_tab8" localSheetId="3">[1]Волжский!#REF!</definedName>
    <definedName name="_tab8" localSheetId="2">[1]Волжский!#REF!</definedName>
    <definedName name="_tab8" localSheetId="4">[1]Волжский!#REF!</definedName>
    <definedName name="_TXS1" localSheetId="3">[1]Волжский!#REF!</definedName>
    <definedName name="_TXS1" localSheetId="2">[1]Волжский!#REF!</definedName>
    <definedName name="_TXS1" localSheetId="4">[1]Волжский!#REF!</definedName>
    <definedName name="_TXS2" localSheetId="3">[1]Волжский!#REF!</definedName>
    <definedName name="_TXS2" localSheetId="2">[1]Волжский!#REF!</definedName>
    <definedName name="_TXS2" localSheetId="4">[1]Волжский!#REF!</definedName>
    <definedName name="_xlnm._FilterDatabase" localSheetId="3" hidden="1">'ИГО кроме СТН'!$A$10:$G$138</definedName>
    <definedName name="_xlnm._FilterDatabase" localSheetId="2" hidden="1">'ИГО СТН'!$A$9:$G$102</definedName>
    <definedName name="_xlnm._FilterDatabase" localSheetId="4" hidden="1">Пусконаладка!$A$10:$C$101</definedName>
    <definedName name="cashlocal" localSheetId="3">[1]Волжский!#REF!</definedName>
    <definedName name="cashlocal" localSheetId="2">[1]Волжский!#REF!</definedName>
    <definedName name="cashlocal" localSheetId="4">[1]Волжский!#REF!</definedName>
    <definedName name="COST1" localSheetId="3">[1]Волжский!#REF!</definedName>
    <definedName name="COST1" localSheetId="2">[1]Волжский!#REF!</definedName>
    <definedName name="COST1" localSheetId="4">[1]Волжский!#REF!</definedName>
    <definedName name="COST2" localSheetId="3">[1]Волжский!#REF!</definedName>
    <definedName name="COST2" localSheetId="2">[1]Волжский!#REF!</definedName>
    <definedName name="COST2" localSheetId="4">[1]Волжский!#REF!</definedName>
    <definedName name="DPAYB" localSheetId="3">[1]Волжский!#REF!</definedName>
    <definedName name="DPAYB" localSheetId="2">[1]Волжский!#REF!</definedName>
    <definedName name="DPAYB" localSheetId="4">[1]Волжский!#REF!</definedName>
    <definedName name="ISHOD1" localSheetId="3">#REF!</definedName>
    <definedName name="ISHOD1" localSheetId="2">#REF!</definedName>
    <definedName name="ISHOD1" localSheetId="4">#REF!</definedName>
    <definedName name="ISHOD2_1" localSheetId="3">#REF!</definedName>
    <definedName name="ISHOD2_1" localSheetId="2">#REF!</definedName>
    <definedName name="ISHOD2_1" localSheetId="4">#REF!</definedName>
    <definedName name="ISHOD2_2" localSheetId="3">#REF!</definedName>
    <definedName name="ISHOD2_2" localSheetId="2">#REF!</definedName>
    <definedName name="ISHOD2_2" localSheetId="4">#REF!</definedName>
    <definedName name="koeff5" localSheetId="3">[1]Волжский!#REF!</definedName>
    <definedName name="koeff5" localSheetId="2">[1]Волжский!#REF!</definedName>
    <definedName name="koeff5" localSheetId="4">[1]Волжский!#REF!</definedName>
    <definedName name="labor_costs" localSheetId="3">[1]Волжский!#REF!</definedName>
    <definedName name="labor_costs" localSheetId="2">[1]Волжский!#REF!</definedName>
    <definedName name="labor_costs" localSheetId="4">[1]Волжский!#REF!</definedName>
    <definedName name="NPVR" localSheetId="3">[1]Волжский!#REF!</definedName>
    <definedName name="NPVR" localSheetId="2">[1]Волжский!#REF!</definedName>
    <definedName name="NPVR" localSheetId="4">[1]Волжский!#REF!</definedName>
    <definedName name="OTCST1" localSheetId="3">[1]Волжский!#REF!</definedName>
    <definedName name="OTCST1" localSheetId="2">[1]Волжский!#REF!</definedName>
    <definedName name="OTCST1" localSheetId="4">[1]Волжский!#REF!</definedName>
    <definedName name="OTCST2" localSheetId="3">[1]Волжский!#REF!</definedName>
    <definedName name="OTCST2" localSheetId="2">[1]Волжский!#REF!</definedName>
    <definedName name="OTCST2" localSheetId="4">[1]Волжский!#REF!</definedName>
    <definedName name="OTCST3" localSheetId="3">[1]Волжский!#REF!</definedName>
    <definedName name="OTCST3" localSheetId="2">[1]Волжский!#REF!</definedName>
    <definedName name="OTCST3" localSheetId="4">[1]Волжский!#REF!</definedName>
    <definedName name="OTHER_COST2" localSheetId="3">[1]Волжский!#REF!</definedName>
    <definedName name="OTHER_COST2" localSheetId="2">[1]Волжский!#REF!</definedName>
    <definedName name="OTHER_COST2" localSheetId="4">[1]Волжский!#REF!</definedName>
    <definedName name="OTHER_COST3" localSheetId="3">[1]Волжский!#REF!</definedName>
    <definedName name="OTHER_COST3" localSheetId="2">[1]Волжский!#REF!</definedName>
    <definedName name="OTHER_COST3" localSheetId="4">[1]Волжский!#REF!</definedName>
    <definedName name="OTHERCOST1" localSheetId="3">[1]Волжский!#REF!</definedName>
    <definedName name="OTHERCOST1" localSheetId="2">[1]Волжский!#REF!</definedName>
    <definedName name="OTHERCOST1" localSheetId="4">[1]Волжский!#REF!</definedName>
    <definedName name="PARAM1_1" localSheetId="3">#REF!</definedName>
    <definedName name="PARAM1_1" localSheetId="2">#REF!</definedName>
    <definedName name="PARAM1_1" localSheetId="4">#REF!</definedName>
    <definedName name="PARAM1_2" localSheetId="3">#REF!</definedName>
    <definedName name="PARAM1_2" localSheetId="2">#REF!</definedName>
    <definedName name="PARAM1_2" localSheetId="4">#REF!</definedName>
    <definedName name="PARAM2" localSheetId="3">#REF!</definedName>
    <definedName name="PARAM2" localSheetId="2">#REF!</definedName>
    <definedName name="PARAM2" localSheetId="4">#REF!</definedName>
    <definedName name="PRINT_SENS" localSheetId="3">#REF!</definedName>
    <definedName name="PRINT_SENS" localSheetId="2">#REF!</definedName>
    <definedName name="PRINT_SENS" localSheetId="4">#REF!</definedName>
    <definedName name="PRO" localSheetId="3">[1]Волжский!#REF!</definedName>
    <definedName name="PRO" localSheetId="2">[1]Волжский!#REF!</definedName>
    <definedName name="PRO" localSheetId="4">[1]Волжский!#REF!</definedName>
    <definedName name="PROD1" localSheetId="3">[1]Волжский!#REF!</definedName>
    <definedName name="PROD1" localSheetId="2">[1]Волжский!#REF!</definedName>
    <definedName name="PROD1" localSheetId="4">[1]Волжский!#REF!</definedName>
    <definedName name="PROD2" localSheetId="3">[1]Волжский!#REF!</definedName>
    <definedName name="PROD2" localSheetId="2">[1]Волжский!#REF!</definedName>
    <definedName name="PROD2" localSheetId="4">[1]Волжский!#REF!</definedName>
    <definedName name="RAZMER1" localSheetId="3">#REF!</definedName>
    <definedName name="RAZMER1" localSheetId="2">#REF!</definedName>
    <definedName name="RAZMER1" localSheetId="4">#REF!</definedName>
    <definedName name="RAZMER2" localSheetId="3">#REF!</definedName>
    <definedName name="RAZMER2" localSheetId="2">#REF!</definedName>
    <definedName name="RAZMER2" localSheetId="4">#REF!</definedName>
    <definedName name="RAZMER3" localSheetId="3">#REF!</definedName>
    <definedName name="RAZMER3" localSheetId="2">#REF!</definedName>
    <definedName name="RAZMER3" localSheetId="4">#REF!</definedName>
    <definedName name="SALAR1" localSheetId="3">[1]Волжский!#REF!</definedName>
    <definedName name="SALAR1" localSheetId="2">[1]Волжский!#REF!</definedName>
    <definedName name="SALAR1" localSheetId="4">[1]Волжский!#REF!</definedName>
    <definedName name="SALAR2" localSheetId="3">[1]Волжский!#REF!</definedName>
    <definedName name="SALAR2" localSheetId="2">[1]Волжский!#REF!</definedName>
    <definedName name="SALAR2" localSheetId="4">[1]Волжский!#REF!</definedName>
    <definedName name="SALAR3" localSheetId="3">[1]Волжский!#REF!</definedName>
    <definedName name="SALAR3" localSheetId="2">[1]Волжский!#REF!</definedName>
    <definedName name="SALAR3" localSheetId="4">[1]Волжский!#REF!</definedName>
    <definedName name="SALAR4" localSheetId="3">[1]Волжский!#REF!</definedName>
    <definedName name="SALAR4" localSheetId="2">[1]Волжский!#REF!</definedName>
    <definedName name="SALAR4" localSheetId="4">[1]Волжский!#REF!</definedName>
    <definedName name="SPAYB" localSheetId="3">[1]Волжский!#REF!</definedName>
    <definedName name="SPAYB" localSheetId="2">[1]Волжский!#REF!</definedName>
    <definedName name="SPAYB" localSheetId="4">[1]Волжский!#REF!</definedName>
    <definedName name="TAXE1" localSheetId="3">[1]Волжский!#REF!</definedName>
    <definedName name="TAXE1" localSheetId="2">[1]Волжский!#REF!</definedName>
    <definedName name="TAXE1" localSheetId="4">[1]Волжский!#REF!</definedName>
    <definedName name="TAXE2" localSheetId="3">[1]Волжский!#REF!</definedName>
    <definedName name="TAXE2" localSheetId="2">[1]Волжский!#REF!</definedName>
    <definedName name="TAXE2" localSheetId="4">[1]Волжский!#REF!</definedName>
    <definedName name="USDRate">[2]Тольятти!$N$2</definedName>
    <definedName name="VDGO" localSheetId="3">[1]Волжский!#REF!</definedName>
    <definedName name="VDGO" localSheetId="2">[1]Волжский!#REF!</definedName>
    <definedName name="VDGO" localSheetId="4">[1]Волжский!#REF!</definedName>
    <definedName name="VDGO">[1]Волжский!#REF!</definedName>
    <definedName name="_xlnm.Database" localSheetId="3">#REF!</definedName>
    <definedName name="_xlnm.Database" localSheetId="2">#REF!</definedName>
    <definedName name="_xlnm.Database" localSheetId="4">#REF!</definedName>
    <definedName name="_xlnm.Database">#REF!</definedName>
    <definedName name="волжский">[3]Новокуйбышевск!$N$2</definedName>
    <definedName name="вып.">[2]Тольятти!$N$2</definedName>
    <definedName name="Деятельность">[4]Отрадное!$N$2</definedName>
    <definedName name="_xlnm.Print_Titles" localSheetId="3">'ИГО кроме СТН'!$8:$9</definedName>
    <definedName name="_xlnm.Print_Titles" localSheetId="2">'ИГО СТН'!$7:$8</definedName>
    <definedName name="_xlnm.Print_Titles" localSheetId="4">Пусконаладка!$8:$9</definedName>
    <definedName name="кин">[3]Новокуйбышевск!$N$2</definedName>
    <definedName name="Кинель">[4]Отрадное!$N$2</definedName>
    <definedName name="Кинель1">[3]Новокуйбышевск!$N$2</definedName>
    <definedName name="КинельЧеркассы">[3]Новокуйбышевск!$N$2</definedName>
    <definedName name="Куйбышевск">[4]Отрадное!$N$2</definedName>
    <definedName name="КЧеркассы">[4]Отрадное!$N$2</definedName>
    <definedName name="НК">[3]Новокуйбышевск!$N$2</definedName>
    <definedName name="НКуйбышевск">[3]Новокуйбышевск!$N$2</definedName>
    <definedName name="_xlnm.Print_Area" localSheetId="3">'ИГО кроме СТН'!$A$1:$C$144</definedName>
    <definedName name="_xlnm.Print_Area" localSheetId="2">'ИГО СТН'!$A$1:$C$143</definedName>
    <definedName name="_xlnm.Print_Area" localSheetId="4">Пусконаладка!$A$1:$C$101</definedName>
    <definedName name="отрада">[3]Новокуйбышевск!$N$2</definedName>
    <definedName name="отрадное">[3]Новокуйбышевск!$N$2</definedName>
    <definedName name="п" localSheetId="3">[1]Волжский!#REF!</definedName>
    <definedName name="п" localSheetId="2">[1]Волжский!#REF!</definedName>
    <definedName name="п" localSheetId="4">[1]Волжский!#REF!</definedName>
    <definedName name="п">[1]Волжский!#REF!</definedName>
    <definedName name="похвистнево">[4]Отрадное!$N$2</definedName>
    <definedName name="ппп">[5]Самара!$N$2</definedName>
    <definedName name="Проц1" localSheetId="3">[1]Волжский!#REF!</definedName>
    <definedName name="Проц1" localSheetId="2">[1]Волжский!#REF!</definedName>
    <definedName name="Проц1" localSheetId="4">[1]Волжский!#REF!</definedName>
    <definedName name="ПроцИзПр1" localSheetId="3">[1]Волжский!#REF!</definedName>
    <definedName name="ПроцИзПр1" localSheetId="2">[1]Волжский!#REF!</definedName>
    <definedName name="ПроцИзПр1" localSheetId="4">[1]Волжский!#REF!</definedName>
    <definedName name="рр">[6]Похвистнево!$N$2</definedName>
    <definedName name="Самара">[4]Отрадное!$N$2</definedName>
    <definedName name="сергиевск">[3]Новокуйбышевск!$N$2</definedName>
    <definedName name="СтНПр1" localSheetId="3">[1]Волжский!#REF!</definedName>
    <definedName name="СтНПр1" localSheetId="2">[1]Волжский!#REF!</definedName>
    <definedName name="СтНПр1" localSheetId="4">[1]Волжский!#REF!</definedName>
    <definedName name="чапаевск">[3]Новокуйбышевск!$N$2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9" l="1"/>
  <c r="D30" i="9"/>
  <c r="D29" i="9"/>
  <c r="D28" i="9"/>
  <c r="D27" i="9"/>
  <c r="D25" i="9"/>
  <c r="D24" i="9"/>
  <c r="D23" i="9"/>
  <c r="D22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F50" i="6" l="1"/>
  <c r="E50" i="6" s="1"/>
  <c r="F46" i="6"/>
  <c r="E46" i="6"/>
  <c r="F42" i="6"/>
  <c r="E42" i="6" s="1"/>
  <c r="F38" i="6"/>
  <c r="E38" i="6"/>
  <c r="F34" i="6"/>
  <c r="E34" i="6"/>
  <c r="F26" i="6"/>
  <c r="E26" i="6" s="1"/>
  <c r="F22" i="6"/>
  <c r="E22" i="6" s="1"/>
  <c r="F18" i="6"/>
  <c r="E18" i="6"/>
  <c r="F14" i="6"/>
  <c r="E14" i="6" s="1"/>
  <c r="F10" i="6"/>
  <c r="E10" i="6"/>
</calcChain>
</file>

<file path=xl/sharedStrings.xml><?xml version="1.0" encoding="utf-8"?>
<sst xmlns="http://schemas.openxmlformats.org/spreadsheetml/2006/main" count="780" uniqueCount="331">
  <si>
    <t>ПРЕЙСКУРАНТ</t>
  </si>
  <si>
    <t xml:space="preserve"> НА РАБОТЫ ПО ТЕХНИЧЕСКОМУ ОБСЛУЖИВАНИЮ ВНУТРИДОМОВОГО  ГАЗОВОГО ОБОРУДОВАНИЯ ИМПОРТНОГО ИЛИ ОТЕЧЕСТВЕННОГО ПРОИЗВОДСТВА, С ВЫСОКОЙ СТЕПЕНЬЮ АВТОМАТИЗАЦИИ, ДОПУЩЕННОГО К РАБОТЕ В АВТОМАТИЧЕСКОМ (АВТОНОМНОМ) РЕЖИМЕ И (ИЛИ) УКОМПЛЕКТОВАННОГО ЭЛЕКТРОННЫМИ ДАТЧИКАМИ И (ИЛИ) КОНТРОЛЛЕРАМИ (для населения) </t>
  </si>
  <si>
    <t>(для г.Самара, г.Тольятти, г. Новокуйбышевск)</t>
  </si>
  <si>
    <t>№ п/п</t>
  </si>
  <si>
    <t>Наименование работ и газового оборудования</t>
  </si>
  <si>
    <t>1</t>
  </si>
  <si>
    <t>ТЕХНИЧЕСКОЕ ОБСЛУЖИВАНИЕ БЫТОВЫХ ГАЗОВЫХ КОТЛОВ</t>
  </si>
  <si>
    <t>КОТЛЫ В КВАРТИРАХ МНОГОКВАРТИРНЫХ ДОМОВ</t>
  </si>
  <si>
    <t>1.1</t>
  </si>
  <si>
    <r>
      <t>Одно</t>
    </r>
    <r>
      <rPr>
        <sz val="14"/>
        <rFont val="Times New Roman"/>
        <family val="1"/>
        <charset val="204"/>
      </rPr>
      <t xml:space="preserve"> техническое обслуживание в год </t>
    </r>
    <r>
      <rPr>
        <b/>
        <sz val="14"/>
        <rFont val="Times New Roman"/>
        <family val="1"/>
        <charset val="204"/>
      </rPr>
      <t>одного</t>
    </r>
    <r>
      <rPr>
        <sz val="14"/>
        <rFont val="Times New Roman"/>
        <family val="1"/>
        <charset val="204"/>
      </rPr>
      <t xml:space="preserve"> газового котла мощностью до </t>
    </r>
    <r>
      <rPr>
        <b/>
        <sz val="14"/>
        <rFont val="Times New Roman"/>
        <family val="1"/>
        <charset val="204"/>
      </rPr>
      <t>30 кВт (кроме конденсационного)</t>
    </r>
    <r>
      <rPr>
        <sz val="14"/>
        <rFont val="Times New Roman"/>
        <family val="1"/>
        <charset val="204"/>
      </rPr>
      <t>:</t>
    </r>
  </si>
  <si>
    <t>1.1.1</t>
  </si>
  <si>
    <t>не включая дополнительный ремонтный (аварийный) вызов</t>
  </si>
  <si>
    <t>1.1.2</t>
  </si>
  <si>
    <r>
      <t>включая 1 бесплатный</t>
    </r>
    <r>
      <rPr>
        <b/>
        <sz val="14"/>
        <rFont val="Times New Roman"/>
        <family val="1"/>
        <charset val="204"/>
      </rPr>
      <t>*</t>
    </r>
    <r>
      <rPr>
        <sz val="14"/>
        <rFont val="Times New Roman"/>
        <family val="1"/>
        <charset val="204"/>
      </rPr>
      <t xml:space="preserve"> ремонтный (аварийный) вызов</t>
    </r>
  </si>
  <si>
    <t>1.1.3</t>
  </si>
  <si>
    <r>
      <t>включая 2 бесплатных</t>
    </r>
    <r>
      <rPr>
        <b/>
        <sz val="14"/>
        <rFont val="Times New Roman"/>
        <family val="1"/>
        <charset val="204"/>
      </rPr>
      <t>*</t>
    </r>
    <r>
      <rPr>
        <sz val="14"/>
        <rFont val="Times New Roman"/>
        <family val="1"/>
        <charset val="204"/>
      </rPr>
      <t xml:space="preserve"> ремонтных (аварийных) вызовов</t>
    </r>
  </si>
  <si>
    <t>1.2</t>
  </si>
  <si>
    <r>
      <t>Одно</t>
    </r>
    <r>
      <rPr>
        <sz val="14"/>
        <rFont val="Times New Roman"/>
        <family val="1"/>
        <charset val="204"/>
      </rPr>
      <t xml:space="preserve"> техническое обслуживание в год </t>
    </r>
    <r>
      <rPr>
        <b/>
        <sz val="14"/>
        <rFont val="Times New Roman"/>
        <family val="1"/>
        <charset val="204"/>
      </rPr>
      <t>одного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конденсационного</t>
    </r>
    <r>
      <rPr>
        <sz val="14"/>
        <rFont val="Times New Roman"/>
        <family val="1"/>
        <charset val="204"/>
      </rPr>
      <t xml:space="preserve"> газового котла мощностью до </t>
    </r>
    <r>
      <rPr>
        <b/>
        <sz val="14"/>
        <rFont val="Times New Roman"/>
        <family val="1"/>
        <charset val="204"/>
      </rPr>
      <t>30 кВт</t>
    </r>
    <r>
      <rPr>
        <sz val="14"/>
        <rFont val="Times New Roman"/>
        <family val="1"/>
        <charset val="204"/>
      </rPr>
      <t>:</t>
    </r>
  </si>
  <si>
    <t>1.2.1</t>
  </si>
  <si>
    <t>1.2.2</t>
  </si>
  <si>
    <t>1.2.3</t>
  </si>
  <si>
    <t>1.3</t>
  </si>
  <si>
    <r>
      <t>Одно</t>
    </r>
    <r>
      <rPr>
        <sz val="14"/>
        <rFont val="Times New Roman"/>
        <family val="1"/>
        <charset val="204"/>
      </rPr>
      <t xml:space="preserve"> техническое обслуживание в год</t>
    </r>
    <r>
      <rPr>
        <b/>
        <sz val="14"/>
        <rFont val="Times New Roman"/>
        <family val="1"/>
        <charset val="204"/>
      </rPr>
      <t xml:space="preserve"> одного</t>
    </r>
    <r>
      <rPr>
        <sz val="14"/>
        <rFont val="Times New Roman"/>
        <family val="1"/>
        <charset val="204"/>
      </rPr>
      <t xml:space="preserve"> газового котла мощностью </t>
    </r>
    <r>
      <rPr>
        <b/>
        <sz val="14"/>
        <rFont val="Times New Roman"/>
        <family val="1"/>
        <charset val="204"/>
      </rPr>
      <t>от 30 кВт до 90 кВт (кроме конденсационного):</t>
    </r>
  </si>
  <si>
    <t>1.3.1</t>
  </si>
  <si>
    <t>1.3.2</t>
  </si>
  <si>
    <t>1.3.3</t>
  </si>
  <si>
    <t>1.4</t>
  </si>
  <si>
    <r>
      <t>Одно</t>
    </r>
    <r>
      <rPr>
        <sz val="14"/>
        <rFont val="Times New Roman"/>
        <family val="1"/>
        <charset val="204"/>
      </rPr>
      <t xml:space="preserve"> техническое обслуживание в год</t>
    </r>
    <r>
      <rPr>
        <b/>
        <sz val="14"/>
        <rFont val="Times New Roman"/>
        <family val="1"/>
        <charset val="204"/>
      </rPr>
      <t xml:space="preserve"> одного конденсационного</t>
    </r>
    <r>
      <rPr>
        <sz val="14"/>
        <rFont val="Times New Roman"/>
        <family val="1"/>
        <charset val="204"/>
      </rPr>
      <t xml:space="preserve"> газового котла мощностью </t>
    </r>
    <r>
      <rPr>
        <b/>
        <sz val="14"/>
        <rFont val="Times New Roman"/>
        <family val="1"/>
        <charset val="204"/>
      </rPr>
      <t>от 30 кВт до 90 кВт:</t>
    </r>
  </si>
  <si>
    <t>1.4.1</t>
  </si>
  <si>
    <t>1.4.2</t>
  </si>
  <si>
    <t>1.4.3</t>
  </si>
  <si>
    <t>1.5</t>
  </si>
  <si>
    <r>
      <t>Одно</t>
    </r>
    <r>
      <rPr>
        <sz val="14"/>
        <rFont val="Times New Roman"/>
        <family val="1"/>
        <charset val="204"/>
      </rPr>
      <t xml:space="preserve"> техническое обслуживание в год</t>
    </r>
    <r>
      <rPr>
        <b/>
        <sz val="14"/>
        <rFont val="Times New Roman"/>
        <family val="1"/>
        <charset val="204"/>
      </rPr>
      <t xml:space="preserve"> двух</t>
    </r>
    <r>
      <rPr>
        <sz val="14"/>
        <rFont val="Times New Roman"/>
        <family val="1"/>
        <charset val="204"/>
      </rPr>
      <t xml:space="preserve"> газовых котлов мощностью</t>
    </r>
    <r>
      <rPr>
        <b/>
        <sz val="14"/>
        <rFont val="Times New Roman"/>
        <family val="1"/>
        <charset val="204"/>
      </rPr>
      <t xml:space="preserve"> до 30 кВт (кроме конденсационных):</t>
    </r>
  </si>
  <si>
    <t>1.5.1</t>
  </si>
  <si>
    <t>1.5.2</t>
  </si>
  <si>
    <t>1.5.3</t>
  </si>
  <si>
    <t>1.6</t>
  </si>
  <si>
    <r>
      <t>Одно</t>
    </r>
    <r>
      <rPr>
        <sz val="14"/>
        <rFont val="Times New Roman"/>
        <family val="1"/>
        <charset val="204"/>
      </rPr>
      <t xml:space="preserve"> техническое обслуживание в год</t>
    </r>
    <r>
      <rPr>
        <b/>
        <sz val="14"/>
        <rFont val="Times New Roman"/>
        <family val="1"/>
        <charset val="204"/>
      </rPr>
      <t xml:space="preserve"> двух конденсационных</t>
    </r>
    <r>
      <rPr>
        <sz val="14"/>
        <rFont val="Times New Roman"/>
        <family val="1"/>
        <charset val="204"/>
      </rPr>
      <t xml:space="preserve"> газовых котлов мощностью</t>
    </r>
    <r>
      <rPr>
        <b/>
        <sz val="14"/>
        <rFont val="Times New Roman"/>
        <family val="1"/>
        <charset val="204"/>
      </rPr>
      <t xml:space="preserve"> до 30 кВт:</t>
    </r>
  </si>
  <si>
    <t>1.6.1</t>
  </si>
  <si>
    <t>1.6.2</t>
  </si>
  <si>
    <t>1.6.3</t>
  </si>
  <si>
    <t>КОТЛЫ В ИНДИВИДУАЛЬНЫХ ЖИЛЫХ ДОМАХ</t>
  </si>
  <si>
    <t>1.7</t>
  </si>
  <si>
    <t>1.7.1</t>
  </si>
  <si>
    <t>1.7.2</t>
  </si>
  <si>
    <t>1.7.3</t>
  </si>
  <si>
    <t>1.8</t>
  </si>
  <si>
    <t>1.8.1</t>
  </si>
  <si>
    <t>1.8.2</t>
  </si>
  <si>
    <t>1.8.3</t>
  </si>
  <si>
    <t>1.9</t>
  </si>
  <si>
    <t>1.9.1</t>
  </si>
  <si>
    <t>1.9.2</t>
  </si>
  <si>
    <t>1.9.3</t>
  </si>
  <si>
    <t>1.10</t>
  </si>
  <si>
    <r>
      <t>Одно</t>
    </r>
    <r>
      <rPr>
        <sz val="14"/>
        <rFont val="Times New Roman"/>
        <family val="1"/>
        <charset val="204"/>
      </rPr>
      <t xml:space="preserve"> техническое обслуживание в год</t>
    </r>
    <r>
      <rPr>
        <b/>
        <sz val="14"/>
        <rFont val="Times New Roman"/>
        <family val="1"/>
        <charset val="204"/>
      </rPr>
      <t xml:space="preserve"> двух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конденсационных</t>
    </r>
    <r>
      <rPr>
        <sz val="14"/>
        <rFont val="Times New Roman"/>
        <family val="1"/>
        <charset val="204"/>
      </rPr>
      <t xml:space="preserve"> газовых котлов мощностью</t>
    </r>
    <r>
      <rPr>
        <b/>
        <sz val="14"/>
        <rFont val="Times New Roman"/>
        <family val="1"/>
        <charset val="204"/>
      </rPr>
      <t xml:space="preserve"> до 30 кВт :</t>
    </r>
  </si>
  <si>
    <t>1.10.1</t>
  </si>
  <si>
    <t>1.10.2</t>
  </si>
  <si>
    <t>1.10.3</t>
  </si>
  <si>
    <t>1.11</t>
  </si>
  <si>
    <t>1.11.1</t>
  </si>
  <si>
    <t>1.11.2</t>
  </si>
  <si>
    <t>1.11.3</t>
  </si>
  <si>
    <t>1.12</t>
  </si>
  <si>
    <r>
      <t>Одно</t>
    </r>
    <r>
      <rPr>
        <sz val="14"/>
        <rFont val="Times New Roman"/>
        <family val="1"/>
        <charset val="204"/>
      </rPr>
      <t xml:space="preserve"> техническое обслуживание в год</t>
    </r>
    <r>
      <rPr>
        <b/>
        <sz val="14"/>
        <rFont val="Times New Roman"/>
        <family val="1"/>
        <charset val="204"/>
      </rPr>
      <t xml:space="preserve"> одного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конденсационного</t>
    </r>
    <r>
      <rPr>
        <sz val="14"/>
        <rFont val="Times New Roman"/>
        <family val="1"/>
        <charset val="204"/>
      </rPr>
      <t xml:space="preserve"> газового котла мощностью </t>
    </r>
    <r>
      <rPr>
        <b/>
        <sz val="14"/>
        <rFont val="Times New Roman"/>
        <family val="1"/>
        <charset val="204"/>
      </rPr>
      <t>от 30 кВтдо 90 кВт:</t>
    </r>
  </si>
  <si>
    <t>1.12.1</t>
  </si>
  <si>
    <t>1.12.2</t>
  </si>
  <si>
    <t>1.12.3</t>
  </si>
  <si>
    <t>1.13</t>
  </si>
  <si>
    <r>
      <t>Одно</t>
    </r>
    <r>
      <rPr>
        <sz val="14"/>
        <rFont val="Times New Roman"/>
        <family val="1"/>
        <charset val="204"/>
      </rPr>
      <t xml:space="preserve"> техническое обслуживание в год</t>
    </r>
    <r>
      <rPr>
        <b/>
        <sz val="14"/>
        <rFont val="Times New Roman"/>
        <family val="1"/>
        <charset val="204"/>
      </rPr>
      <t xml:space="preserve"> двух</t>
    </r>
    <r>
      <rPr>
        <sz val="14"/>
        <rFont val="Times New Roman"/>
        <family val="1"/>
        <charset val="204"/>
      </rPr>
      <t xml:space="preserve"> газовых котлов мощностью</t>
    </r>
    <r>
      <rPr>
        <b/>
        <sz val="14"/>
        <rFont val="Times New Roman"/>
        <family val="1"/>
        <charset val="204"/>
      </rPr>
      <t xml:space="preserve"> от 30 кВт до 90 кВт (кроме конденсационных):</t>
    </r>
  </si>
  <si>
    <t>1.13.1</t>
  </si>
  <si>
    <t>1.13.2</t>
  </si>
  <si>
    <t>1.13.3</t>
  </si>
  <si>
    <t>1.14</t>
  </si>
  <si>
    <r>
      <t>Одно</t>
    </r>
    <r>
      <rPr>
        <sz val="14"/>
        <rFont val="Times New Roman"/>
        <family val="1"/>
        <charset val="204"/>
      </rPr>
      <t xml:space="preserve"> техническое обслуживание в год</t>
    </r>
    <r>
      <rPr>
        <b/>
        <sz val="14"/>
        <rFont val="Times New Roman"/>
        <family val="1"/>
        <charset val="204"/>
      </rPr>
      <t xml:space="preserve"> двух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конденсационных</t>
    </r>
    <r>
      <rPr>
        <sz val="14"/>
        <rFont val="Times New Roman"/>
        <family val="1"/>
        <charset val="204"/>
      </rPr>
      <t xml:space="preserve"> газовых котлов мощностью</t>
    </r>
    <r>
      <rPr>
        <b/>
        <sz val="14"/>
        <rFont val="Times New Roman"/>
        <family val="1"/>
        <charset val="204"/>
      </rPr>
      <t xml:space="preserve"> от 30 кВт до 90 кВт:</t>
    </r>
  </si>
  <si>
    <t>1.14.1</t>
  </si>
  <si>
    <t>1.14.2</t>
  </si>
  <si>
    <t>1.14.3</t>
  </si>
  <si>
    <t>1.15</t>
  </si>
  <si>
    <r>
      <t>Два</t>
    </r>
    <r>
      <rPr>
        <sz val="14"/>
        <rFont val="Times New Roman"/>
        <family val="1"/>
        <charset val="204"/>
      </rPr>
      <t xml:space="preserve"> технических обслуживания в год</t>
    </r>
    <r>
      <rPr>
        <b/>
        <sz val="14"/>
        <rFont val="Times New Roman"/>
        <family val="1"/>
        <charset val="204"/>
      </rPr>
      <t xml:space="preserve"> одного</t>
    </r>
    <r>
      <rPr>
        <sz val="14"/>
        <rFont val="Times New Roman"/>
        <family val="1"/>
        <charset val="204"/>
      </rPr>
      <t xml:space="preserve"> газового котла мощностью </t>
    </r>
    <r>
      <rPr>
        <b/>
        <sz val="14"/>
        <rFont val="Times New Roman"/>
        <family val="1"/>
        <charset val="204"/>
      </rPr>
      <t>от 30 кВт до 90 кВт (кроме конденсационного)</t>
    </r>
    <r>
      <rPr>
        <sz val="14"/>
        <rFont val="Times New Roman"/>
        <family val="1"/>
        <charset val="204"/>
      </rPr>
      <t>:</t>
    </r>
  </si>
  <si>
    <t>1.15.1</t>
  </si>
  <si>
    <t>1.15.2</t>
  </si>
  <si>
    <t>1.15.3</t>
  </si>
  <si>
    <t>1.16</t>
  </si>
  <si>
    <r>
      <t>Два</t>
    </r>
    <r>
      <rPr>
        <sz val="14"/>
        <rFont val="Times New Roman"/>
        <family val="1"/>
        <charset val="204"/>
      </rPr>
      <t xml:space="preserve"> технических обслуживания в год</t>
    </r>
    <r>
      <rPr>
        <b/>
        <sz val="14"/>
        <rFont val="Times New Roman"/>
        <family val="1"/>
        <charset val="204"/>
      </rPr>
      <t xml:space="preserve"> одного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конденсационного</t>
    </r>
    <r>
      <rPr>
        <sz val="14"/>
        <rFont val="Times New Roman"/>
        <family val="1"/>
        <charset val="204"/>
      </rPr>
      <t xml:space="preserve"> газового котла мощностью </t>
    </r>
    <r>
      <rPr>
        <b/>
        <sz val="14"/>
        <rFont val="Times New Roman"/>
        <family val="1"/>
        <charset val="204"/>
      </rPr>
      <t>от 30 кВт до 90 кВт</t>
    </r>
    <r>
      <rPr>
        <sz val="14"/>
        <rFont val="Times New Roman"/>
        <family val="1"/>
        <charset val="204"/>
      </rPr>
      <t>:</t>
    </r>
  </si>
  <si>
    <t>1.16.1</t>
  </si>
  <si>
    <t>1.16.2</t>
  </si>
  <si>
    <t>1.16.3</t>
  </si>
  <si>
    <t>1.17</t>
  </si>
  <si>
    <r>
      <t>Два</t>
    </r>
    <r>
      <rPr>
        <sz val="14"/>
        <rFont val="Times New Roman"/>
        <family val="1"/>
        <charset val="204"/>
      </rPr>
      <t xml:space="preserve"> технических обслуживания в год</t>
    </r>
    <r>
      <rPr>
        <b/>
        <sz val="14"/>
        <rFont val="Times New Roman"/>
        <family val="1"/>
        <charset val="204"/>
      </rPr>
      <t xml:space="preserve"> двух</t>
    </r>
    <r>
      <rPr>
        <sz val="14"/>
        <rFont val="Times New Roman"/>
        <family val="1"/>
        <charset val="204"/>
      </rPr>
      <t xml:space="preserve"> газовых котлов мощностью </t>
    </r>
    <r>
      <rPr>
        <b/>
        <sz val="14"/>
        <rFont val="Times New Roman"/>
        <family val="1"/>
        <charset val="204"/>
      </rPr>
      <t>от 30 кВт до 90 кВт(кроме конденсационных)</t>
    </r>
    <r>
      <rPr>
        <sz val="14"/>
        <rFont val="Times New Roman"/>
        <family val="1"/>
        <charset val="204"/>
      </rPr>
      <t>:</t>
    </r>
  </si>
  <si>
    <t>1.17.1</t>
  </si>
  <si>
    <t>1.17.2</t>
  </si>
  <si>
    <t>1.17.3</t>
  </si>
  <si>
    <t>1.18</t>
  </si>
  <si>
    <r>
      <t>Два</t>
    </r>
    <r>
      <rPr>
        <sz val="14"/>
        <rFont val="Times New Roman"/>
        <family val="1"/>
        <charset val="204"/>
      </rPr>
      <t xml:space="preserve"> технических обслуживания в год</t>
    </r>
    <r>
      <rPr>
        <b/>
        <sz val="14"/>
        <rFont val="Times New Roman"/>
        <family val="1"/>
        <charset val="204"/>
      </rPr>
      <t xml:space="preserve"> двух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конденсационных</t>
    </r>
    <r>
      <rPr>
        <sz val="14"/>
        <rFont val="Times New Roman"/>
        <family val="1"/>
        <charset val="204"/>
      </rPr>
      <t xml:space="preserve"> газовых котлов мощностью </t>
    </r>
    <r>
      <rPr>
        <b/>
        <sz val="14"/>
        <rFont val="Times New Roman"/>
        <family val="1"/>
        <charset val="204"/>
      </rPr>
      <t>от 30 кВт до 90 кВт</t>
    </r>
    <r>
      <rPr>
        <sz val="14"/>
        <rFont val="Times New Roman"/>
        <family val="1"/>
        <charset val="204"/>
      </rPr>
      <t>:</t>
    </r>
  </si>
  <si>
    <t>1.18.1</t>
  </si>
  <si>
    <t>1.18.2</t>
  </si>
  <si>
    <t>1.18.3</t>
  </si>
  <si>
    <t>1.19</t>
  </si>
  <si>
    <r>
      <t xml:space="preserve">Техническое обслуживание газового конвектора мощностью </t>
    </r>
    <r>
      <rPr>
        <b/>
        <sz val="14"/>
        <rFont val="Times New Roman"/>
        <family val="1"/>
        <charset val="204"/>
      </rPr>
      <t>до 30 кВт</t>
    </r>
    <r>
      <rPr>
        <sz val="14"/>
        <rFont val="Times New Roman"/>
        <family val="1"/>
        <charset val="204"/>
      </rPr>
      <t xml:space="preserve"> (на каждый последующий конвектор применять понижающий коэффициент </t>
    </r>
    <r>
      <rPr>
        <b/>
        <sz val="14"/>
        <rFont val="Times New Roman"/>
        <family val="1"/>
        <charset val="204"/>
      </rPr>
      <t>0,85</t>
    </r>
    <r>
      <rPr>
        <sz val="14"/>
        <rFont val="Times New Roman"/>
        <family val="1"/>
        <charset val="204"/>
      </rPr>
      <t>)</t>
    </r>
  </si>
  <si>
    <t>1.20</t>
  </si>
  <si>
    <r>
      <t xml:space="preserve">Техническое обслуживание газового конвектора мощностью </t>
    </r>
    <r>
      <rPr>
        <b/>
        <sz val="14"/>
        <rFont val="Times New Roman"/>
        <family val="1"/>
        <charset val="204"/>
      </rPr>
      <t xml:space="preserve">от 30 до 60 кВт </t>
    </r>
    <r>
      <rPr>
        <sz val="14"/>
        <rFont val="Times New Roman"/>
        <family val="1"/>
        <charset val="204"/>
      </rPr>
      <t>(на каждый последующий конвектор применять понижающий коэффициент</t>
    </r>
    <r>
      <rPr>
        <b/>
        <sz val="14"/>
        <rFont val="Times New Roman"/>
        <family val="1"/>
        <charset val="204"/>
      </rPr>
      <t xml:space="preserve"> 0,85</t>
    </r>
    <r>
      <rPr>
        <sz val="14"/>
        <rFont val="Times New Roman"/>
        <family val="1"/>
        <charset val="204"/>
      </rPr>
      <t>)</t>
    </r>
  </si>
  <si>
    <t>1.21</t>
  </si>
  <si>
    <r>
      <t>Одно</t>
    </r>
    <r>
      <rPr>
        <sz val="14"/>
        <rFont val="Times New Roman"/>
        <family val="1"/>
        <charset val="204"/>
      </rPr>
      <t xml:space="preserve"> техническое обслуживание в год</t>
    </r>
    <r>
      <rPr>
        <b/>
        <sz val="14"/>
        <rFont val="Times New Roman"/>
        <family val="1"/>
        <charset val="204"/>
      </rPr>
      <t xml:space="preserve"> одного</t>
    </r>
    <r>
      <rPr>
        <sz val="14"/>
        <rFont val="Times New Roman"/>
        <family val="1"/>
        <charset val="204"/>
      </rPr>
      <t xml:space="preserve"> газового котла мощностью </t>
    </r>
    <r>
      <rPr>
        <b/>
        <sz val="14"/>
        <rFont val="Times New Roman"/>
        <family val="1"/>
        <charset val="204"/>
      </rPr>
      <t>от 90 до 150 кВт  (кроме конденсационного):</t>
    </r>
  </si>
  <si>
    <t>1.21.1</t>
  </si>
  <si>
    <t>1.21.2</t>
  </si>
  <si>
    <t>1.21.3</t>
  </si>
  <si>
    <r>
      <t>включая 2 бесплатных</t>
    </r>
    <r>
      <rPr>
        <b/>
        <sz val="14"/>
        <rFont val="Times New Roman"/>
        <family val="1"/>
        <charset val="204"/>
      </rPr>
      <t>*</t>
    </r>
    <r>
      <rPr>
        <sz val="14"/>
        <rFont val="Times New Roman"/>
        <family val="1"/>
        <charset val="204"/>
      </rPr>
      <t xml:space="preserve"> ремонтных (аварийных) вызова</t>
    </r>
  </si>
  <si>
    <t>1.22</t>
  </si>
  <si>
    <r>
      <t>Одно</t>
    </r>
    <r>
      <rPr>
        <sz val="14"/>
        <rFont val="Times New Roman"/>
        <family val="1"/>
        <charset val="204"/>
      </rPr>
      <t xml:space="preserve"> техническое обслуживание в год</t>
    </r>
    <r>
      <rPr>
        <b/>
        <sz val="14"/>
        <rFont val="Times New Roman"/>
        <family val="1"/>
        <charset val="204"/>
      </rPr>
      <t xml:space="preserve"> одного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конденсационного</t>
    </r>
    <r>
      <rPr>
        <sz val="14"/>
        <rFont val="Times New Roman"/>
        <family val="1"/>
        <charset val="204"/>
      </rPr>
      <t xml:space="preserve"> газового котла мощностью</t>
    </r>
    <r>
      <rPr>
        <b/>
        <sz val="14"/>
        <rFont val="Times New Roman"/>
        <family val="1"/>
        <charset val="204"/>
      </rPr>
      <t xml:space="preserve"> от 90 до 150 кВт:</t>
    </r>
  </si>
  <si>
    <t>1.22.1</t>
  </si>
  <si>
    <t>1.22.2</t>
  </si>
  <si>
    <t>1.22.3</t>
  </si>
  <si>
    <t>1.23</t>
  </si>
  <si>
    <r>
      <t>Одно</t>
    </r>
    <r>
      <rPr>
        <sz val="14"/>
        <rFont val="Times New Roman"/>
        <family val="1"/>
        <charset val="204"/>
      </rPr>
      <t xml:space="preserve"> техническое обслуживание в год</t>
    </r>
    <r>
      <rPr>
        <b/>
        <sz val="14"/>
        <rFont val="Times New Roman"/>
        <family val="1"/>
        <charset val="204"/>
      </rPr>
      <t xml:space="preserve"> двух</t>
    </r>
    <r>
      <rPr>
        <sz val="14"/>
        <rFont val="Times New Roman"/>
        <family val="1"/>
        <charset val="204"/>
      </rPr>
      <t xml:space="preserve"> газовых котлов мощностью</t>
    </r>
    <r>
      <rPr>
        <b/>
        <sz val="14"/>
        <rFont val="Times New Roman"/>
        <family val="1"/>
        <charset val="204"/>
      </rPr>
      <t xml:space="preserve"> от 90 до 150 кВт (кроме конденсационных):</t>
    </r>
  </si>
  <si>
    <t>1.23.1</t>
  </si>
  <si>
    <t>1.23.2</t>
  </si>
  <si>
    <t>1.23.3</t>
  </si>
  <si>
    <t>1.24</t>
  </si>
  <si>
    <r>
      <t>Одно</t>
    </r>
    <r>
      <rPr>
        <sz val="14"/>
        <rFont val="Times New Roman"/>
        <family val="1"/>
        <charset val="204"/>
      </rPr>
      <t xml:space="preserve"> техническое обслуживание в год</t>
    </r>
    <r>
      <rPr>
        <b/>
        <sz val="14"/>
        <rFont val="Times New Roman"/>
        <family val="1"/>
        <charset val="204"/>
      </rPr>
      <t xml:space="preserve"> двух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конденсационных</t>
    </r>
    <r>
      <rPr>
        <sz val="14"/>
        <rFont val="Times New Roman"/>
        <family val="1"/>
        <charset val="204"/>
      </rPr>
      <t xml:space="preserve"> газовых котлов мощностью</t>
    </r>
    <r>
      <rPr>
        <b/>
        <sz val="14"/>
        <rFont val="Times New Roman"/>
        <family val="1"/>
        <charset val="204"/>
      </rPr>
      <t xml:space="preserve"> от 90 до 150 кВт:</t>
    </r>
  </si>
  <si>
    <t>1.24.1</t>
  </si>
  <si>
    <t>1.24.2</t>
  </si>
  <si>
    <t>1.24.3</t>
  </si>
  <si>
    <t>1.25</t>
  </si>
  <si>
    <r>
      <t>Два</t>
    </r>
    <r>
      <rPr>
        <sz val="14"/>
        <rFont val="Times New Roman"/>
        <family val="1"/>
        <charset val="204"/>
      </rPr>
      <t xml:space="preserve"> технических обслуживания в год</t>
    </r>
    <r>
      <rPr>
        <b/>
        <sz val="14"/>
        <rFont val="Times New Roman"/>
        <family val="1"/>
        <charset val="204"/>
      </rPr>
      <t xml:space="preserve"> одного</t>
    </r>
    <r>
      <rPr>
        <sz val="14"/>
        <rFont val="Times New Roman"/>
        <family val="1"/>
        <charset val="204"/>
      </rPr>
      <t xml:space="preserve"> газового котла мощностью</t>
    </r>
    <r>
      <rPr>
        <b/>
        <sz val="14"/>
        <rFont val="Times New Roman"/>
        <family val="1"/>
        <charset val="204"/>
      </rPr>
      <t xml:space="preserve"> от 90 до 150 кВт (кроме конденсационного)</t>
    </r>
    <r>
      <rPr>
        <sz val="14"/>
        <rFont val="Times New Roman"/>
        <family val="1"/>
        <charset val="204"/>
      </rPr>
      <t>:</t>
    </r>
  </si>
  <si>
    <t>1.25.1</t>
  </si>
  <si>
    <t>1.25.2</t>
  </si>
  <si>
    <t>1.25.3</t>
  </si>
  <si>
    <t>1.26</t>
  </si>
  <si>
    <r>
      <t>Два</t>
    </r>
    <r>
      <rPr>
        <sz val="14"/>
        <rFont val="Times New Roman"/>
        <family val="1"/>
        <charset val="204"/>
      </rPr>
      <t xml:space="preserve"> технических обслуживания в год</t>
    </r>
    <r>
      <rPr>
        <b/>
        <sz val="14"/>
        <rFont val="Times New Roman"/>
        <family val="1"/>
        <charset val="204"/>
      </rPr>
      <t xml:space="preserve"> одного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конденсационного</t>
    </r>
    <r>
      <rPr>
        <sz val="14"/>
        <rFont val="Times New Roman"/>
        <family val="1"/>
        <charset val="204"/>
      </rPr>
      <t xml:space="preserve"> газового котла мощностью </t>
    </r>
    <r>
      <rPr>
        <b/>
        <sz val="14"/>
        <rFont val="Times New Roman"/>
        <family val="1"/>
        <charset val="204"/>
      </rPr>
      <t>от 90 до 150 кВт</t>
    </r>
    <r>
      <rPr>
        <sz val="14"/>
        <rFont val="Times New Roman"/>
        <family val="1"/>
        <charset val="204"/>
      </rPr>
      <t>:</t>
    </r>
  </si>
  <si>
    <t>1.26.1</t>
  </si>
  <si>
    <t>1.26.2</t>
  </si>
  <si>
    <t>1.26.3</t>
  </si>
  <si>
    <t>1.27</t>
  </si>
  <si>
    <r>
      <t>Два</t>
    </r>
    <r>
      <rPr>
        <sz val="14"/>
        <rFont val="Times New Roman"/>
        <family val="1"/>
        <charset val="204"/>
      </rPr>
      <t xml:space="preserve"> технических обслуживания в год</t>
    </r>
    <r>
      <rPr>
        <b/>
        <sz val="14"/>
        <rFont val="Times New Roman"/>
        <family val="1"/>
        <charset val="204"/>
      </rPr>
      <t xml:space="preserve"> двух</t>
    </r>
    <r>
      <rPr>
        <sz val="14"/>
        <rFont val="Times New Roman"/>
        <family val="1"/>
        <charset val="204"/>
      </rPr>
      <t xml:space="preserve"> газовых котлов мощностью </t>
    </r>
    <r>
      <rPr>
        <b/>
        <sz val="14"/>
        <rFont val="Times New Roman"/>
        <family val="1"/>
        <charset val="204"/>
      </rPr>
      <t>от 90 до 150 кВт (кроме конденсационных)</t>
    </r>
    <r>
      <rPr>
        <sz val="14"/>
        <rFont val="Times New Roman"/>
        <family val="1"/>
        <charset val="204"/>
      </rPr>
      <t>:</t>
    </r>
  </si>
  <si>
    <t>1.27.1</t>
  </si>
  <si>
    <t>1.27.2</t>
  </si>
  <si>
    <t>1.27.3</t>
  </si>
  <si>
    <t>1.28</t>
  </si>
  <si>
    <r>
      <t>Два</t>
    </r>
    <r>
      <rPr>
        <sz val="14"/>
        <rFont val="Times New Roman"/>
        <family val="1"/>
        <charset val="204"/>
      </rPr>
      <t xml:space="preserve"> технических обслуживания в год</t>
    </r>
    <r>
      <rPr>
        <b/>
        <sz val="14"/>
        <rFont val="Times New Roman"/>
        <family val="1"/>
        <charset val="204"/>
      </rPr>
      <t xml:space="preserve"> двух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конденсационных</t>
    </r>
    <r>
      <rPr>
        <sz val="14"/>
        <rFont val="Times New Roman"/>
        <family val="1"/>
        <charset val="204"/>
      </rPr>
      <t xml:space="preserve"> газовых котлов мощностью </t>
    </r>
    <r>
      <rPr>
        <b/>
        <sz val="14"/>
        <rFont val="Times New Roman"/>
        <family val="1"/>
        <charset val="204"/>
      </rPr>
      <t>от 90 до 150 кВт</t>
    </r>
    <r>
      <rPr>
        <sz val="14"/>
        <rFont val="Times New Roman"/>
        <family val="1"/>
        <charset val="204"/>
      </rPr>
      <t>:</t>
    </r>
  </si>
  <si>
    <t>1.28.1</t>
  </si>
  <si>
    <t>1.28.2</t>
  </si>
  <si>
    <t>1.28.3</t>
  </si>
  <si>
    <t xml:space="preserve">Примечание № 1: При выполнении работ с использованием транспортных средств, транспортные услуги оплачиваются дополнительно в соответствии с Прейскурантом цен на услуги  транспорта и механизмов ООО "СВГК" для сторонних заказчиков.              </t>
  </si>
  <si>
    <t xml:space="preserve">Примечание № 2: Работы с оборудованием, не указанные в прейскуранте рассчитываются по отдельным сметам. </t>
  </si>
  <si>
    <t>* без взимания дополнительной платы в рамках действующего договора</t>
  </si>
  <si>
    <t>Начальник ОА и БП</t>
  </si>
  <si>
    <r>
      <t>(</t>
    </r>
    <r>
      <rPr>
        <b/>
        <u/>
        <sz val="14"/>
        <rFont val="Times New Roman"/>
        <family val="1"/>
        <charset val="204"/>
      </rPr>
      <t>кроме</t>
    </r>
    <r>
      <rPr>
        <b/>
        <sz val="14"/>
        <rFont val="Times New Roman"/>
        <family val="1"/>
        <charset val="204"/>
      </rPr>
      <t xml:space="preserve"> г.Самара, г.Тольятти, г. Новокуйбышевск)</t>
    </r>
  </si>
  <si>
    <t xml:space="preserve">Примечание № 1: При выполнении работ с использованием транспортных средств, транспортные услуги оплачиваются дополнительно в соответствии с Прейскурантом цен на услуги  транспорта и механизмов ООО "СВГК" для сторонних заказчиков.      </t>
  </si>
  <si>
    <t>Приложение № 3 к Распоряжению №______ от "______"_______________20___г.</t>
  </si>
  <si>
    <t>ПРЕЙСКУРАНТ ПО ПУСКОНАЛАДОЧНЫМ РАБОТАМ ВНУТРИДОМОВОГО  ГАЗОВОГО ОБОРУДОВАНИЯ ИМПОРТНОГО ИЛИ ОТЕЧЕСТВЕННОГО ПРОИЗВОДСТВА, С ВЫСОКОЙ СТЕПЕНЬЮ АВТОМАТИЗАЦИИ, ДОПУЩЕННОГО К РАБОТЕ В АВТОМАТИЧЕСКОМ (АВТОНОМНОМ) РЕЖИМЕ И (ИЛИ) УКОМПЛЕКТОВАННОГО ЭЛЕКТРОННЫМИ ДАТЧИКАМИ И (ИЛИ) КОНТРОЛЛЕРАМИ</t>
  </si>
  <si>
    <t>Первичный пуск газа:</t>
  </si>
  <si>
    <t>Настенный (напольный) котел мощностью:</t>
  </si>
  <si>
    <t>1.1.1.</t>
  </si>
  <si>
    <t xml:space="preserve">                                                                                                             до 30кВт</t>
  </si>
  <si>
    <t>1.1.2.</t>
  </si>
  <si>
    <t xml:space="preserve">                                                                                                             от 30до 50кВт</t>
  </si>
  <si>
    <t xml:space="preserve">                                                                                                             от 50 до 100кВт</t>
  </si>
  <si>
    <t xml:space="preserve">Настенный (напольный) котел с бойлером косвенного нагрева, мощностью до 100кВт;       количество котлов:   </t>
  </si>
  <si>
    <t>–  1</t>
  </si>
  <si>
    <t>1.2.2.</t>
  </si>
  <si>
    <r>
      <t xml:space="preserve">–  </t>
    </r>
    <r>
      <rPr>
        <b/>
        <sz val="14"/>
        <rFont val="Times New Roman"/>
        <family val="1"/>
        <charset val="204"/>
      </rPr>
      <t>2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</t>
    </r>
  </si>
  <si>
    <t xml:space="preserve">Настенный (напольный) котел, со встроенным бойлером, с многофункциональной автоматикой типа "Vitotronic","Diamatik" , "Logomatik","Kromschroder " и т.д.  с первоначальной настройкой автоматики (без эл.монтажных работ) количество котлов:                                                     </t>
  </si>
  <si>
    <r>
      <t xml:space="preserve">– </t>
    </r>
    <r>
      <rPr>
        <b/>
        <sz val="14"/>
        <rFont val="Times New Roman"/>
        <family val="1"/>
        <charset val="204"/>
      </rPr>
      <t xml:space="preserve"> 1</t>
    </r>
  </si>
  <si>
    <t>Настенный (напольный) газовый бойлер</t>
  </si>
  <si>
    <t>Газовый конденсационный котел, мощностью:</t>
  </si>
  <si>
    <t xml:space="preserve">до 30кВт                                                         </t>
  </si>
  <si>
    <r>
      <t xml:space="preserve">Пуск первичный газа (газовое оборудование в многоквартирных ж/д - настенные котлы </t>
    </r>
    <r>
      <rPr>
        <b/>
        <u/>
        <sz val="14"/>
        <rFont val="Times New Roman"/>
        <family val="1"/>
        <charset val="204"/>
      </rPr>
      <t>мощностью до 30кВт</t>
    </r>
    <r>
      <rPr>
        <sz val="14"/>
        <rFont val="Times New Roman"/>
        <family val="1"/>
        <charset val="204"/>
      </rPr>
      <t>):</t>
    </r>
  </si>
  <si>
    <t>до 10 котлов (водонагревателей)</t>
  </si>
  <si>
    <t>от 10 до 50 котлов (водонагревателей)</t>
  </si>
  <si>
    <t>от 50 до 100 котлов (водонагревателей)</t>
  </si>
  <si>
    <r>
      <t xml:space="preserve">Пуск первичный газа (газовое оборудование в многоквартирных ж/д- настенные котлы </t>
    </r>
    <r>
      <rPr>
        <b/>
        <u/>
        <sz val="14"/>
        <rFont val="Times New Roman"/>
        <family val="1"/>
        <charset val="204"/>
      </rPr>
      <t>мощностью от 30кВт</t>
    </r>
    <r>
      <rPr>
        <sz val="14"/>
        <rFont val="Times New Roman"/>
        <family val="1"/>
        <charset val="204"/>
      </rPr>
      <t>):</t>
    </r>
  </si>
  <si>
    <t>до 5 котлов (водонагревателей)</t>
  </si>
  <si>
    <t xml:space="preserve">свыше 5 котлов (водонагревателей)                                                                                              </t>
  </si>
  <si>
    <t>Повторная настройка или перенастройка многофункциональной автоматики типа "Vitotronic","Diamatik" , "Logomatik","Kromschroder " и т.д.</t>
  </si>
  <si>
    <t>Пуск повторный настенного (напольного) котла мощностью:</t>
  </si>
  <si>
    <t>Пуск повторный газового конденсационного котла , мощностью до 30кВт :</t>
  </si>
  <si>
    <t xml:space="preserve"> Пуск повторный напольного газового котла ,со встроенным бойлером, с многофункциональной автоматикой типа "Vitotronic","Diamatik" , "Logomatik","Kromschroder " и т.д.  с первоначальной настройкой автоматики (без эл.монтажных работ) количество котлов:                                                     </t>
  </si>
  <si>
    <t>Отключение настенного (напольного ) котла</t>
  </si>
  <si>
    <t>Проверка соответствия установки теплогенератора проектной и нормативно – технической документации</t>
  </si>
  <si>
    <t xml:space="preserve">Проверка соответствия установки теплогенератора по системе отопления и водоснабжения требованиям завода – изготовителя </t>
  </si>
  <si>
    <t>Проверка соответствия установки теплогенератора по системе дымоудаления и забора воздуха требованиям завода – изготовителя</t>
  </si>
  <si>
    <t>Проверка целостности гидравлической части котла: узлов насоса, трехходового блока, теплообменников, соединительных трубок и корпусов гидравлических датчиков котла, при наличии воды в котле</t>
  </si>
  <si>
    <t>Проверка настройки параметров котла по" методу настройки тепловой мощности" (согласно инструкции завода – изготовителя)</t>
  </si>
  <si>
    <t>Проверка настройки параметров котла по" объемному методу " (согласно инструкции завода–изготовителя)</t>
  </si>
  <si>
    <t>Измерение температуры, состава и параметров отходящих дымовых газов. Определение фактического КПД котла (работы с использованием газоанализатора "TESTO – 300M" )</t>
  </si>
  <si>
    <t>2</t>
  </si>
  <si>
    <t>ПУСКО-НАЛАДОЧНЫЕ РАБОТЫ (для населения)</t>
  </si>
  <si>
    <t>2.1</t>
  </si>
  <si>
    <r>
      <t>Наладочные работы котлов со смесительными горелками (</t>
    </r>
    <r>
      <rPr>
        <b/>
        <sz val="14"/>
        <rFont val="Times New Roman"/>
        <family val="1"/>
        <charset val="204"/>
      </rPr>
      <t>при условии наличия договора на техническую эксплуатацию ВДГО для г.Самара, г.Тольятти, г. Новокуйбышевск</t>
    </r>
    <r>
      <rPr>
        <sz val="14"/>
        <rFont val="Times New Roman"/>
        <family val="1"/>
        <charset val="204"/>
      </rPr>
      <t>):</t>
    </r>
  </si>
  <si>
    <t>2.1.1</t>
  </si>
  <si>
    <t>1-ступенчатые горелки</t>
  </si>
  <si>
    <t>2.1.2</t>
  </si>
  <si>
    <t>2-х ступенчатые (модульные) горелки</t>
  </si>
  <si>
    <t>2.2</t>
  </si>
  <si>
    <r>
      <t>Наладочные работы котлов со смесительными горелками (</t>
    </r>
    <r>
      <rPr>
        <b/>
        <sz val="14"/>
        <rFont val="Times New Roman"/>
        <family val="1"/>
        <charset val="204"/>
      </rPr>
      <t>без договора  на техническую эксплуатацию ВДГО для г.Самара, г.Тольятти, г. Новокуйбышевск</t>
    </r>
    <r>
      <rPr>
        <sz val="14"/>
        <rFont val="Times New Roman"/>
        <family val="1"/>
        <charset val="204"/>
      </rPr>
      <t>):</t>
    </r>
  </si>
  <si>
    <t>2.2.1</t>
  </si>
  <si>
    <t>2.2.2</t>
  </si>
  <si>
    <t>2.3</t>
  </si>
  <si>
    <r>
      <t>Наладочные работы котлов со смесительными горелками (</t>
    </r>
    <r>
      <rPr>
        <b/>
        <sz val="14"/>
        <rFont val="Times New Roman"/>
        <family val="1"/>
        <charset val="204"/>
      </rPr>
      <t>при условии наличия договора на техническую эксплуатацию ВДГО кроме г.Самара, г.Тольятти, г. Новокуйбышевск</t>
    </r>
    <r>
      <rPr>
        <sz val="14"/>
        <rFont val="Times New Roman"/>
        <family val="1"/>
        <charset val="204"/>
      </rPr>
      <t>):</t>
    </r>
  </si>
  <si>
    <t>2.3.1</t>
  </si>
  <si>
    <t>2.3.2</t>
  </si>
  <si>
    <t>2.4</t>
  </si>
  <si>
    <r>
      <t>Наладочные работы котлов со смесительными горелками (</t>
    </r>
    <r>
      <rPr>
        <b/>
        <sz val="14"/>
        <rFont val="Times New Roman"/>
        <family val="1"/>
        <charset val="204"/>
      </rPr>
      <t>без договора  на техническую эксплуатацию ВДГО кроме г.Самара, г.Тольятти, г. Новокуйбышевск</t>
    </r>
    <r>
      <rPr>
        <sz val="14"/>
        <rFont val="Times New Roman"/>
        <family val="1"/>
        <charset val="204"/>
      </rPr>
      <t>):</t>
    </r>
  </si>
  <si>
    <t>2.4.1</t>
  </si>
  <si>
    <t>2.4.2</t>
  </si>
  <si>
    <r>
      <t xml:space="preserve">Примечание. </t>
    </r>
    <r>
      <rPr>
        <b/>
        <sz val="14"/>
        <rFont val="Times New Roman"/>
        <family val="1"/>
        <charset val="204"/>
      </rPr>
      <t>При выполнении работ с использованием транспортных средств, транспортные услуги оплачиваются дополнительно в соответствии с Прейскурантом на услуги  транспорта и механизмов ООО "СВГК" для сторонних заказчиков.</t>
    </r>
  </si>
  <si>
    <t>Стоимость для населения в месяц, руб. с НДС</t>
  </si>
  <si>
    <t>Приложение №1</t>
  </si>
  <si>
    <t>Прейскурант на техническое обслуживание ШГРП (до 100 м3/ч, при 1-й и 2-х линиях редуцирования) и газопровода в границах земельного участка заявителя</t>
  </si>
  <si>
    <t>№ п.п.</t>
  </si>
  <si>
    <t>Наименование работ</t>
  </si>
  <si>
    <t>Код</t>
  </si>
  <si>
    <t>без НДС</t>
  </si>
  <si>
    <t>НДС</t>
  </si>
  <si>
    <t>с НДС</t>
  </si>
  <si>
    <t>ШГРП (до 10м3/ч) при 1-й линии редуцирования</t>
  </si>
  <si>
    <t>Техническое обслуживание ШГРП (до 100 м3/ч)  при  1-й линии редуцирования, совмещенное с техническим обслуживанием газопровода в границах земельного участка заявителя</t>
  </si>
  <si>
    <t>ШГРП (до 100м3/ч) при 2-х линиях редуцирования</t>
  </si>
  <si>
    <t>Техническое обслуживание ШГРП (до 100 м3/ч)  при 2-х линиях редуцирования, совмещенное с техническим обслуживанием газопровода в границах земельного участка заявителя</t>
  </si>
  <si>
    <r>
      <t>Стоимость</t>
    </r>
    <r>
      <rPr>
        <b/>
        <u/>
        <sz val="12"/>
        <color theme="1"/>
        <rFont val="Times New Roman"/>
        <family val="1"/>
        <charset val="204"/>
      </rPr>
      <t xml:space="preserve"> в год</t>
    </r>
    <r>
      <rPr>
        <sz val="12"/>
        <color theme="1"/>
        <rFont val="Times New Roman"/>
        <family val="1"/>
        <charset val="204"/>
      </rPr>
      <t>, руб.</t>
    </r>
  </si>
  <si>
    <r>
      <t xml:space="preserve">Стоимость </t>
    </r>
    <r>
      <rPr>
        <b/>
        <u/>
        <sz val="12"/>
        <color theme="1"/>
        <rFont val="Times New Roman"/>
        <family val="1"/>
        <charset val="204"/>
      </rPr>
      <t>в месяц</t>
    </r>
    <r>
      <rPr>
        <sz val="12"/>
        <color theme="1"/>
        <rFont val="Times New Roman"/>
        <family val="1"/>
        <charset val="204"/>
      </rPr>
      <t>, руб.</t>
    </r>
  </si>
  <si>
    <t>Прейскурант на текущий ремонт ШГРП (до 100 м3/ч, при 1-й и 2-х линиях редуцирования) и газопровода в границах земельного участка заявителя</t>
  </si>
  <si>
    <t xml:space="preserve">Стоимость работ, руб. </t>
  </si>
  <si>
    <t>ШГРП (до 100м3/ч) при 1-й линии редуцирования</t>
  </si>
  <si>
    <t>Текущий ремонт  ШГРП (до 100м3/ч) при 1-й линии редуцирования</t>
  </si>
  <si>
    <t xml:space="preserve"> Определение неисправности  в  ШГРП (до 100м3/ч) при 1-й линии редуцирования с проведением разбора оборудования</t>
  </si>
  <si>
    <t xml:space="preserve"> Определение неисправности  в  ШГРП (до 100м3/ч) при 1-й линии редуцирования без проведения разбора оборудования</t>
  </si>
  <si>
    <t>Замена регулятора в  ШГРП (до 100м3/ч) при 1-й линии редуцирования (при ранее обнаруженной неисправности)</t>
  </si>
  <si>
    <t>Замена дефектной детали (кроме регулятора) в оборудовании  ШГРП (до 100м3/ч) при 1-й линии редуцирования (при ранее обнаруженной неисправности)</t>
  </si>
  <si>
    <t>Текущий ремонт  ШГРП (до 100м3/ч) при 2-х линиях редуцирования</t>
  </si>
  <si>
    <t>Определение  неисправности у  ШГРП (до 100м3/ч) при 2-х линиях  редуцирования с проведением разбора оборудования</t>
  </si>
  <si>
    <t xml:space="preserve">Определение  неисправности у  ШГРП (до 100м3/ч) при 2-х линиях  редуцирования без проведением разбора оборудования </t>
  </si>
  <si>
    <t>Замена регулятора в  ШГРП (до 100м3/ч) при  2-х линиях редуцирования  (при ранее обнаруженной неисправности)</t>
  </si>
  <si>
    <t>Замена дефектной детали (кроме регулятора) в оборудовании ШГРП (до 100м3/ч) при  2-х линиях редуцирования  (при ранее обнаруженной неисправности)</t>
  </si>
  <si>
    <t xml:space="preserve">НА РАБОТЫ ПО ТЕХНИЧЕСКОЙ ЭКСПЛУАТАЦИИ ВНУТРИДОМОВОГО ГАЗОВОГО ОБОРУДОВАНИЯ, </t>
  </si>
  <si>
    <t>НАХОДЯЩЕГОСЯ В МНОГОКВАРТИРНОМ ДОМЕ (для физических лиц)</t>
  </si>
  <si>
    <t>Единица измерения</t>
  </si>
  <si>
    <t>Стоимость в месяц, руб. с НДС</t>
  </si>
  <si>
    <t>Техническое обслуживание плиты двухгорелочной газовой</t>
  </si>
  <si>
    <t>плита</t>
  </si>
  <si>
    <t>То же, плиты трехгорелочной</t>
  </si>
  <si>
    <t>"</t>
  </si>
  <si>
    <t>3</t>
  </si>
  <si>
    <t>То же, плиты четырехгорелочной</t>
  </si>
  <si>
    <t>4</t>
  </si>
  <si>
    <t>Техническое обслуживание газовой плиты повышенной комфортности (оснащенной электророзжигом, автоматикой безопасности)</t>
  </si>
  <si>
    <t>5</t>
  </si>
  <si>
    <t xml:space="preserve">Техническое обслуживание ГБУ </t>
  </si>
  <si>
    <t>6</t>
  </si>
  <si>
    <t>Техническое обслуживание  проточного автоматического водонагревателя</t>
  </si>
  <si>
    <t>прибор</t>
  </si>
  <si>
    <t>7</t>
  </si>
  <si>
    <t>То же, полуавтоматического водонагревателя</t>
  </si>
  <si>
    <t>8</t>
  </si>
  <si>
    <t>Техническое обслуживание емкостного водонагревателя (отопительного котла) типа АГВ</t>
  </si>
  <si>
    <t>9</t>
  </si>
  <si>
    <t>Техническое обслуживание емкостного водонагревателя (отопительного котла) типа АОГВ</t>
  </si>
  <si>
    <t>10</t>
  </si>
  <si>
    <t>Техническое обслуживание емкостного водонагревателя (отопительного котла) импортного производства мощностью до 6 кВт*</t>
  </si>
  <si>
    <t>11</t>
  </si>
  <si>
    <t>Техническое обслуживание газогорелочного устройства отопительной печи</t>
  </si>
  <si>
    <t>печь</t>
  </si>
  <si>
    <t>12</t>
  </si>
  <si>
    <t>Техническое обслуживание резьбовых соединений газопровода к  сигнализатору загазованности (кроме проверки контрольными смесями)</t>
  </si>
  <si>
    <t>2 соединения</t>
  </si>
  <si>
    <t>13</t>
  </si>
  <si>
    <t>Техническое обслуживание резьбовых соединений газопровода к прибору учета расхода газа</t>
  </si>
  <si>
    <t>14</t>
  </si>
  <si>
    <t xml:space="preserve">Техническое обслуживание газового крана перед газовым прибором (при фасадной разводке газопровода - кран на вводе в квартиру) </t>
  </si>
  <si>
    <t>кран</t>
  </si>
  <si>
    <t>15.1</t>
  </si>
  <si>
    <t>Ремонтно-заявочное обслуживание  на одного абонента</t>
  </si>
  <si>
    <t>квартира</t>
  </si>
  <si>
    <t>15.2</t>
  </si>
  <si>
    <t>Ремонтно-заявочное обслуживание на одного абонента в домах с газовыми плитами</t>
  </si>
  <si>
    <t>15.2.1</t>
  </si>
  <si>
    <t>двухгорелочными</t>
  </si>
  <si>
    <t>15.2.2.</t>
  </si>
  <si>
    <t>трехгорелочными</t>
  </si>
  <si>
    <t>15.2.3.</t>
  </si>
  <si>
    <t>четырехгорелочными</t>
  </si>
  <si>
    <t>15.2.4.</t>
  </si>
  <si>
    <t xml:space="preserve">повышенной комфортности </t>
  </si>
  <si>
    <t>15.2.5.</t>
  </si>
  <si>
    <t>пятигорелочными</t>
  </si>
  <si>
    <t>17</t>
  </si>
  <si>
    <t>Техническое обслуживание задвижки (крана) на фасадном наружном газопроводе в многоквартирном доме диаметром:</t>
  </si>
  <si>
    <t>задвижка (кран)</t>
  </si>
  <si>
    <t>17.1</t>
  </si>
  <si>
    <t>до 50 мм</t>
  </si>
  <si>
    <t>17.2</t>
  </si>
  <si>
    <t>51 - 100 мм</t>
  </si>
  <si>
    <t>18</t>
  </si>
  <si>
    <t>Проверка герметичности газопровода с разводкой по фасаду в многоквартирном доме мыльной эмульсией или приборным методом</t>
  </si>
  <si>
    <t>стояк</t>
  </si>
  <si>
    <t>19</t>
  </si>
  <si>
    <t>Техническое обслуживание плиты пятигорелочной и более</t>
  </si>
  <si>
    <t>20</t>
  </si>
  <si>
    <t>Техническое обслуживание варочной панели:</t>
  </si>
  <si>
    <t>20.1</t>
  </si>
  <si>
    <t>Техническое обслуживание варочной панели двухгорелочной</t>
  </si>
  <si>
    <t>20.2</t>
  </si>
  <si>
    <t>Техническое обслуживание  варочной панели трехгорелочной</t>
  </si>
  <si>
    <t>20.3</t>
  </si>
  <si>
    <t>Техническое обслуживание варочной панели четырехгорелочной</t>
  </si>
  <si>
    <t>20.4</t>
  </si>
  <si>
    <t>Техническое обслуживание варочной панели пятигорелочной и более</t>
  </si>
  <si>
    <t>Техническое обслуживание духового газового шкафа</t>
  </si>
  <si>
    <t>духовой шкаф</t>
  </si>
  <si>
    <t xml:space="preserve">* Стоимость технического обслуживания емкостного водонагревателя (отопительного котла) мощностью более 6 кВт определяется на основании действующего  Прейскуранта на работы по техническому обслуживанию внутридомового газового оборудования импортного или отечественного производства, с высокой степенью автоматизации, допущенного к работе в автоматическом (автономном) режиме и (или) укомплектованного электронными датчиками и (или) контроллерами. </t>
  </si>
  <si>
    <t>НА РАБОТЫ ПО ТЕХНИЧЕСКОЙ ЭКСПЛУАТАЦИИ ВНУТРИДОМОВОГО ГАЗОВОГО ОБОРУДОВАНИЯ В ДОМЕ ИНДИВИДУАЛЬНОЙ ЗАСТРОЙКИ (для физических лиц)</t>
  </si>
  <si>
    <t>Техническое обслуживание газового оборудования индивидуальной  бани (теплицы, гаража) при одной горелке (На каждую последующую горелку применять коэф. 0,7)</t>
  </si>
  <si>
    <t>горелка</t>
  </si>
  <si>
    <t>15</t>
  </si>
  <si>
    <t>Проверка герметичности газопровода в жилом доме индивидуальной застройки мыльной эмульсией или приборным методом</t>
  </si>
  <si>
    <t>газопровод</t>
  </si>
  <si>
    <t>(При работе с приставной лестницы с перестановкой применять коэф. 1,2)</t>
  </si>
  <si>
    <t>16</t>
  </si>
  <si>
    <t>Техническое обслуживание задвижки (крана) на фасадном наружном газопроводе дома индивидуальной застройки диаметром</t>
  </si>
  <si>
    <t>16.1</t>
  </si>
  <si>
    <t>16.2</t>
  </si>
  <si>
    <t>дом</t>
  </si>
  <si>
    <t>19.1</t>
  </si>
  <si>
    <r>
      <t xml:space="preserve">Техническое обслуживание варочной панели </t>
    </r>
    <r>
      <rPr>
        <b/>
        <sz val="12"/>
        <rFont val="Garamond"/>
        <family val="1"/>
      </rPr>
      <t>двухгорелочной</t>
    </r>
  </si>
  <si>
    <t>19.2</t>
  </si>
  <si>
    <r>
      <t xml:space="preserve">Техническое обслуживание  варочной панели </t>
    </r>
    <r>
      <rPr>
        <b/>
        <sz val="12"/>
        <rFont val="Garamond"/>
        <family val="1"/>
      </rPr>
      <t>трехгорелочной</t>
    </r>
  </si>
  <si>
    <t>19.3</t>
  </si>
  <si>
    <r>
      <t xml:space="preserve">Техническое обслуживание варочной панели </t>
    </r>
    <r>
      <rPr>
        <b/>
        <sz val="12"/>
        <rFont val="Garamond"/>
        <family val="1"/>
      </rPr>
      <t>четырехгорелочной</t>
    </r>
  </si>
  <si>
    <t>19.4</t>
  </si>
  <si>
    <r>
      <t>Техническое обслуживание варочной панели</t>
    </r>
    <r>
      <rPr>
        <b/>
        <sz val="12"/>
        <rFont val="Garamond"/>
        <family val="1"/>
      </rPr>
      <t xml:space="preserve"> пятигорелочной и более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</si>
</sst>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00"/>
    <numFmt numFmtId="165" formatCode="#,##0.00_р_."/>
  </numFmts>
  <fonts count="21" x14ac:knownFonts="1">
    <font>
      <sz val="12"/>
      <name val="Garamond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 Cyr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2"/>
      <name val="Garamond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Garamond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name val="Garamond"/>
      <family val="1"/>
    </font>
    <font>
      <b/>
      <sz val="10"/>
      <name val="Garamond"/>
      <family val="1"/>
      <charset val="204"/>
    </font>
    <font>
      <b/>
      <sz val="12"/>
      <name val="Garamond"/>
      <family val="1"/>
    </font>
    <font>
      <sz val="12"/>
      <name val="Garamond"/>
      <family val="1"/>
    </font>
    <font>
      <sz val="13"/>
      <name val="Garamond"/>
      <family val="1"/>
    </font>
    <font>
      <sz val="13"/>
      <name val="Garamond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43" fontId="7" fillId="0" borderId="0" applyFont="0" applyFill="0" applyBorder="0" applyAlignment="0" applyProtection="0"/>
    <xf numFmtId="0" fontId="4" fillId="0" borderId="0"/>
  </cellStyleXfs>
  <cellXfs count="150">
    <xf numFmtId="0" fontId="0" fillId="0" borderId="0" xfId="0"/>
    <xf numFmtId="49" fontId="1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wrapText="1"/>
    </xf>
    <xf numFmtId="4" fontId="1" fillId="0" borderId="4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 wrapText="1"/>
    </xf>
    <xf numFmtId="0" fontId="2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left" wrapText="1" indent="2"/>
    </xf>
    <xf numFmtId="4" fontId="1" fillId="0" borderId="0" xfId="0" applyNumberFormat="1" applyFont="1" applyFill="1" applyBorder="1"/>
    <xf numFmtId="49" fontId="1" fillId="0" borderId="5" xfId="0" applyNumberFormat="1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wrapText="1"/>
    </xf>
    <xf numFmtId="49" fontId="1" fillId="0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left" wrapText="1"/>
    </xf>
    <xf numFmtId="49" fontId="1" fillId="0" borderId="6" xfId="0" applyNumberFormat="1" applyFont="1" applyFill="1" applyBorder="1" applyAlignment="1">
      <alignment horizontal="center" vertical="top"/>
    </xf>
    <xf numFmtId="0" fontId="1" fillId="0" borderId="6" xfId="0" applyFont="1" applyFill="1" applyBorder="1" applyAlignment="1">
      <alignment wrapText="1"/>
    </xf>
    <xf numFmtId="4" fontId="1" fillId="0" borderId="6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quotePrefix="1" applyFont="1" applyFill="1" applyBorder="1" applyAlignment="1">
      <alignment wrapText="1" readingOrder="1"/>
    </xf>
    <xf numFmtId="0" fontId="1" fillId="0" borderId="0" xfId="1" applyFont="1" applyFill="1"/>
    <xf numFmtId="0" fontId="3" fillId="0" borderId="0" xfId="1" applyFont="1" applyFill="1" applyAlignment="1">
      <alignment horizontal="left" indent="5"/>
    </xf>
    <xf numFmtId="0" fontId="1" fillId="0" borderId="0" xfId="1" applyFont="1" applyFill="1" applyAlignment="1">
      <alignment horizontal="left"/>
    </xf>
    <xf numFmtId="0" fontId="1" fillId="0" borderId="0" xfId="1" applyFont="1" applyFill="1" applyAlignment="1">
      <alignment horizontal="right"/>
    </xf>
    <xf numFmtId="4" fontId="1" fillId="0" borderId="0" xfId="1" applyNumberFormat="1" applyFont="1" applyFill="1"/>
    <xf numFmtId="0" fontId="5" fillId="0" borderId="0" xfId="0" applyFont="1" applyFill="1" applyBorder="1"/>
    <xf numFmtId="2" fontId="1" fillId="0" borderId="0" xfId="0" applyNumberFormat="1" applyFont="1" applyFill="1" applyBorder="1"/>
    <xf numFmtId="164" fontId="1" fillId="0" borderId="0" xfId="0" applyNumberFormat="1" applyFont="1" applyFill="1" applyBorder="1"/>
    <xf numFmtId="4" fontId="1" fillId="0" borderId="0" xfId="0" applyNumberFormat="1" applyFont="1" applyFill="1"/>
    <xf numFmtId="4" fontId="1" fillId="0" borderId="0" xfId="0" applyNumberFormat="1" applyFont="1" applyFill="1" applyAlignment="1">
      <alignment horizontal="right"/>
    </xf>
    <xf numFmtId="49" fontId="1" fillId="0" borderId="7" xfId="0" applyNumberFormat="1" applyFont="1" applyFill="1" applyBorder="1" applyAlignment="1">
      <alignment horizontal="center" vertical="top"/>
    </xf>
    <xf numFmtId="0" fontId="1" fillId="0" borderId="7" xfId="0" applyFont="1" applyFill="1" applyBorder="1" applyAlignment="1">
      <alignment vertical="top" wrapText="1"/>
    </xf>
    <xf numFmtId="4" fontId="1" fillId="0" borderId="7" xfId="0" applyNumberFormat="1" applyFont="1" applyFill="1" applyBorder="1" applyAlignment="1"/>
    <xf numFmtId="49" fontId="1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wrapText="1"/>
    </xf>
    <xf numFmtId="4" fontId="1" fillId="0" borderId="8" xfId="0" applyNumberFormat="1" applyFont="1" applyFill="1" applyBorder="1" applyAlignment="1"/>
    <xf numFmtId="4" fontId="1" fillId="0" borderId="4" xfId="0" applyNumberFormat="1" applyFont="1" applyFill="1" applyBorder="1" applyAlignment="1"/>
    <xf numFmtId="0" fontId="1" fillId="0" borderId="4" xfId="0" applyFont="1" applyFill="1" applyBorder="1" applyAlignment="1">
      <alignment horizontal="right" wrapText="1"/>
    </xf>
    <xf numFmtId="0" fontId="2" fillId="0" borderId="4" xfId="0" applyFont="1" applyFill="1" applyBorder="1" applyAlignment="1">
      <alignment horizontal="right" wrapText="1"/>
    </xf>
    <xf numFmtId="49" fontId="2" fillId="0" borderId="5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left" wrapText="1"/>
    </xf>
    <xf numFmtId="4" fontId="1" fillId="0" borderId="9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top" wrapText="1"/>
    </xf>
    <xf numFmtId="4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right" vertical="top"/>
    </xf>
    <xf numFmtId="0" fontId="8" fillId="0" borderId="0" xfId="0" applyFont="1" applyAlignment="1">
      <alignment wrapText="1"/>
    </xf>
    <xf numFmtId="0" fontId="8" fillId="0" borderId="0" xfId="0" applyFont="1" applyFill="1" applyAlignment="1">
      <alignment wrapText="1"/>
    </xf>
    <xf numFmtId="0" fontId="9" fillId="0" borderId="0" xfId="0" applyFont="1" applyAlignment="1">
      <alignment wrapText="1"/>
    </xf>
    <xf numFmtId="0" fontId="10" fillId="0" borderId="0" xfId="0" applyFont="1"/>
    <xf numFmtId="0" fontId="9" fillId="0" borderId="0" xfId="0" applyFont="1" applyAlignment="1">
      <alignment horizontal="right" wrapText="1"/>
    </xf>
    <xf numFmtId="0" fontId="12" fillId="0" borderId="1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3" fontId="14" fillId="0" borderId="1" xfId="2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43" fontId="12" fillId="0" borderId="3" xfId="2" applyFont="1" applyBorder="1" applyAlignment="1">
      <alignment vertical="center" wrapText="1"/>
    </xf>
    <xf numFmtId="0" fontId="14" fillId="0" borderId="3" xfId="0" applyFont="1" applyBorder="1" applyAlignment="1">
      <alignment horizontal="center" vertical="center" wrapText="1"/>
    </xf>
    <xf numFmtId="0" fontId="9" fillId="0" borderId="0" xfId="0" applyFont="1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 wrapText="1"/>
    </xf>
    <xf numFmtId="43" fontId="12" fillId="0" borderId="2" xfId="2" applyFont="1" applyFill="1" applyBorder="1" applyAlignment="1">
      <alignment vertical="center" wrapText="1"/>
    </xf>
    <xf numFmtId="0" fontId="11" fillId="0" borderId="0" xfId="0" applyFont="1" applyAlignment="1"/>
    <xf numFmtId="0" fontId="11" fillId="0" borderId="0" xfId="0" applyFont="1" applyAlignment="1">
      <alignment wrapText="1"/>
    </xf>
    <xf numFmtId="0" fontId="9" fillId="0" borderId="10" xfId="0" applyFont="1" applyFill="1" applyBorder="1" applyAlignment="1">
      <alignment wrapText="1"/>
    </xf>
    <xf numFmtId="0" fontId="12" fillId="0" borderId="1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0" fillId="0" borderId="0" xfId="0" applyFill="1"/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43" fontId="12" fillId="0" borderId="2" xfId="2" applyFont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2" fillId="0" borderId="3" xfId="0" applyFont="1" applyFill="1" applyBorder="1" applyAlignment="1">
      <alignment vertical="center" wrapText="1"/>
    </xf>
    <xf numFmtId="43" fontId="12" fillId="0" borderId="3" xfId="2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10" fillId="0" borderId="0" xfId="0" applyFont="1" applyFill="1"/>
    <xf numFmtId="49" fontId="16" fillId="2" borderId="10" xfId="0" applyNumberFormat="1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/>
    </xf>
    <xf numFmtId="2" fontId="16" fillId="2" borderId="10" xfId="0" applyNumberFormat="1" applyFont="1" applyFill="1" applyBorder="1" applyAlignment="1">
      <alignment horizontal="center" vertical="center" wrapText="1"/>
    </xf>
    <xf numFmtId="49" fontId="17" fillId="2" borderId="10" xfId="0" applyNumberFormat="1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1" fontId="17" fillId="2" borderId="10" xfId="0" applyNumberFormat="1" applyFont="1" applyFill="1" applyBorder="1" applyAlignment="1">
      <alignment horizontal="center" vertical="center"/>
    </xf>
    <xf numFmtId="49" fontId="18" fillId="2" borderId="10" xfId="0" applyNumberFormat="1" applyFont="1" applyFill="1" applyBorder="1" applyAlignment="1">
      <alignment horizontal="center" vertical="top"/>
    </xf>
    <xf numFmtId="0" fontId="18" fillId="2" borderId="10" xfId="0" applyFont="1" applyFill="1" applyBorder="1" applyAlignment="1">
      <alignment vertical="top"/>
    </xf>
    <xf numFmtId="0" fontId="18" fillId="2" borderId="10" xfId="0" applyFont="1" applyFill="1" applyBorder="1" applyAlignment="1">
      <alignment horizontal="center"/>
    </xf>
    <xf numFmtId="4" fontId="19" fillId="2" borderId="10" xfId="0" applyNumberFormat="1" applyFont="1" applyFill="1" applyBorder="1" applyAlignment="1">
      <alignment horizontal="center"/>
    </xf>
    <xf numFmtId="0" fontId="18" fillId="2" borderId="10" xfId="0" applyFont="1" applyFill="1" applyBorder="1" applyAlignment="1">
      <alignment vertical="top" wrapText="1"/>
    </xf>
    <xf numFmtId="0" fontId="18" fillId="2" borderId="10" xfId="0" applyFont="1" applyFill="1" applyBorder="1" applyAlignment="1">
      <alignment horizontal="left" vertical="top" wrapText="1" indent="3"/>
    </xf>
    <xf numFmtId="49" fontId="10" fillId="2" borderId="10" xfId="0" applyNumberFormat="1" applyFont="1" applyFill="1" applyBorder="1" applyAlignment="1">
      <alignment horizontal="center" vertical="top"/>
    </xf>
    <xf numFmtId="0" fontId="10" fillId="2" borderId="10" xfId="0" applyFont="1" applyFill="1" applyBorder="1" applyAlignment="1">
      <alignment horizontal="left" vertical="top" wrapText="1" indent="3"/>
    </xf>
    <xf numFmtId="0" fontId="10" fillId="2" borderId="10" xfId="0" applyFont="1" applyFill="1" applyBorder="1" applyAlignment="1">
      <alignment horizontal="center"/>
    </xf>
    <xf numFmtId="4" fontId="20" fillId="2" borderId="10" xfId="0" applyNumberFormat="1" applyFont="1" applyFill="1" applyBorder="1" applyAlignment="1">
      <alignment horizontal="center"/>
    </xf>
    <xf numFmtId="0" fontId="10" fillId="2" borderId="10" xfId="3" applyFont="1" applyFill="1" applyBorder="1" applyAlignment="1">
      <alignment vertical="top" wrapText="1"/>
    </xf>
    <xf numFmtId="0" fontId="10" fillId="2" borderId="10" xfId="0" applyFont="1" applyFill="1" applyBorder="1" applyAlignment="1">
      <alignment horizontal="right" vertical="top"/>
    </xf>
    <xf numFmtId="49" fontId="10" fillId="2" borderId="10" xfId="0" applyNumberFormat="1" applyFont="1" applyFill="1" applyBorder="1" applyAlignment="1">
      <alignment horizontal="right" vertical="top"/>
    </xf>
    <xf numFmtId="165" fontId="10" fillId="2" borderId="10" xfId="0" applyNumberFormat="1" applyFont="1" applyFill="1" applyBorder="1" applyAlignment="1">
      <alignment horizontal="center" vertical="top"/>
    </xf>
    <xf numFmtId="165" fontId="10" fillId="2" borderId="10" xfId="0" applyNumberFormat="1" applyFont="1" applyFill="1" applyBorder="1" applyAlignment="1">
      <alignment vertical="top"/>
    </xf>
    <xf numFmtId="0" fontId="18" fillId="0" borderId="0" xfId="0" applyFont="1" applyFill="1" applyAlignment="1">
      <alignment horizontal="center"/>
    </xf>
    <xf numFmtId="0" fontId="18" fillId="0" borderId="0" xfId="0" applyFont="1" applyFill="1"/>
    <xf numFmtId="49" fontId="16" fillId="0" borderId="10" xfId="0" applyNumberFormat="1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/>
    </xf>
    <xf numFmtId="2" fontId="16" fillId="0" borderId="10" xfId="0" applyNumberFormat="1" applyFont="1" applyFill="1" applyBorder="1" applyAlignment="1">
      <alignment horizontal="center" vertical="center" wrapText="1"/>
    </xf>
    <xf numFmtId="49" fontId="17" fillId="0" borderId="10" xfId="0" applyNumberFormat="1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49" fontId="18" fillId="0" borderId="10" xfId="0" applyNumberFormat="1" applyFont="1" applyFill="1" applyBorder="1" applyAlignment="1">
      <alignment horizontal="center" vertical="top"/>
    </xf>
    <xf numFmtId="0" fontId="18" fillId="0" borderId="10" xfId="0" applyFont="1" applyFill="1" applyBorder="1" applyAlignment="1">
      <alignment vertical="top"/>
    </xf>
    <xf numFmtId="0" fontId="18" fillId="0" borderId="10" xfId="0" applyFont="1" applyFill="1" applyBorder="1" applyAlignment="1">
      <alignment horizontal="center"/>
    </xf>
    <xf numFmtId="4" fontId="19" fillId="0" borderId="10" xfId="0" applyNumberFormat="1" applyFont="1" applyFill="1" applyBorder="1" applyAlignment="1">
      <alignment horizontal="center"/>
    </xf>
    <xf numFmtId="0" fontId="18" fillId="0" borderId="10" xfId="0" applyFont="1" applyFill="1" applyBorder="1" applyAlignment="1">
      <alignment vertical="top" wrapText="1"/>
    </xf>
    <xf numFmtId="0" fontId="10" fillId="0" borderId="10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right" vertical="top" wrapText="1"/>
    </xf>
    <xf numFmtId="49" fontId="18" fillId="0" borderId="10" xfId="0" applyNumberFormat="1" applyFont="1" applyFill="1" applyBorder="1" applyAlignment="1">
      <alignment horizontal="right" vertical="top"/>
    </xf>
    <xf numFmtId="0" fontId="18" fillId="0" borderId="10" xfId="0" applyFont="1" applyFill="1" applyBorder="1" applyAlignment="1">
      <alignment horizontal="left" vertical="top"/>
    </xf>
    <xf numFmtId="0" fontId="18" fillId="2" borderId="10" xfId="0" applyFont="1" applyFill="1" applyBorder="1" applyAlignment="1">
      <alignment horizontal="left" vertical="top"/>
    </xf>
    <xf numFmtId="0" fontId="15" fillId="2" borderId="0" xfId="0" applyFont="1" applyFill="1" applyAlignment="1">
      <alignment horizontal="center" wrapText="1"/>
    </xf>
    <xf numFmtId="49" fontId="15" fillId="2" borderId="7" xfId="0" applyNumberFormat="1" applyFont="1" applyFill="1" applyBorder="1" applyAlignment="1">
      <alignment horizontal="center"/>
    </xf>
    <xf numFmtId="0" fontId="17" fillId="0" borderId="6" xfId="0" applyFont="1" applyFill="1" applyBorder="1" applyAlignment="1">
      <alignment wrapText="1"/>
    </xf>
    <xf numFmtId="0" fontId="17" fillId="0" borderId="0" xfId="0" applyFont="1" applyFill="1" applyBorder="1" applyAlignment="1">
      <alignment horizontal="left" wrapText="1"/>
    </xf>
    <xf numFmtId="0" fontId="15" fillId="0" borderId="0" xfId="0" applyFont="1" applyFill="1" applyAlignment="1">
      <alignment horizontal="center" wrapText="1"/>
    </xf>
    <xf numFmtId="0" fontId="15" fillId="0" borderId="7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wrapText="1"/>
    </xf>
    <xf numFmtId="0" fontId="18" fillId="0" borderId="2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 wrapText="1"/>
    </xf>
    <xf numFmtId="0" fontId="11" fillId="0" borderId="0" xfId="0" applyFont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wrapText="1"/>
    </xf>
  </cellXfs>
  <cellStyles count="4">
    <cellStyle name="Обычный" xfId="0" builtinId="0"/>
    <cellStyle name="Обычный_Замена счетчика на однотипный" xfId="1"/>
    <cellStyle name="Обычный_ПРЕЙСКУРАНТ цен на ТО ВДГО 2006 13 декабря УТВЕРЖДЕННЫЙ" xfId="3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3;&#1086;&#1088;&#1103;&#1095;&#1077;&#1074;\c\&#1052;&#1086;&#1080;%20&#1076;&#1086;&#1082;&#1091;&#1084;&#1077;&#1085;&#1090;&#1099;\&#1043;&#1086;&#1088;&#1103;&#1095;&#1077;&#1074;\&#1056;&#1072;&#1079;&#1076;&#1077;&#1083;&#1077;&#1085;&#1080;&#1077;%20&#1069;&#1090;&#1072;&#1085;&#1086;&#1083;&#1072;\&#1042;&#1099;&#1076;&#1077;&#1083;&#1077;&#1085;&#1080;&#1077;%20&#1092;&#1077;&#1085;&#1086;&#1083;&#1072;%20&#1080;%20&#1072;&#1094;&#1077;&#1090;&#1086;&#1085;&#1072;%20&#1089;%20&#1072;&#1083;&#1100;&#1092;&#1072;&#1084;&#1077;&#1090;&#1080;&#1083;&#1086;&#108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18_1\upr_uch\1%20&#1082;&#1074;&#1072;&#1088;&#1090;&#1072;&#1083;\&#1060;&#1086;&#1088;&#1084;&#1099;\BPGIS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ydenko\&#1084;&#1086;&#1080;%20&#1076;&#1086;&#1082;&#1091;&#1084;&#1077;&#1085;&#1090;\&#1060;&#1086;&#1088;&#1084;&#1099;%20&#1086;&#1090;&#1095;&#1105;&#1090;&#1085;&#1086;&#1089;&#1090;&#1080;\1%20&#1082;&#1074;&#1072;&#1088;&#1090;&#1072;&#1083;%202002%20&#1079;&#1072;&#1090;&#1088;&#1072;&#1090;&#1099;\&#1060;&#1086;&#1088;&#1084;&#1099;\BPGIS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ydenko\&#1084;&#1086;&#1080;%20&#1076;&#1086;&#1082;&#1091;&#1084;&#1077;&#1085;&#1090;\&#1060;&#1086;&#1088;&#1084;&#1099;%20&#1086;&#1090;&#1095;&#1105;&#1090;&#1085;&#1086;&#1089;&#1090;&#1080;\1%20&#1082;&#1074;&#1072;&#1088;&#1090;&#1072;&#1083;%202002%20&#1079;&#1072;&#1090;&#1088;&#1072;&#1090;&#1099;\&#1060;&#1086;&#1088;&#1084;&#1099;\&#1054;&#1090;&#1095;&#1077;&#1090;%208%20&#1084;&#1077;&#1089;&#1103;&#1094;&#1077;&#1074;\WINDOWS\&#1056;&#1072;&#1073;&#1086;&#1095;&#1080;&#1081;%20&#1089;&#1090;&#1086;&#1083;\&#1069;&#1090;&#1072;&#1085;&#1086;&#1083;\&#1060;&#1086;&#1088;&#1084;&#1099;%20&#1086;&#1090;&#1095;&#1077;&#1090;&#1085;&#1086;&#1089;&#1090;&#1080;%20&#1079;&#1072;%20&#1080;&#1102;&#1083;&#1100;\BPGIS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18_1\upr_uch\1%20&#1082;&#1074;&#1072;&#1088;&#1090;&#1072;&#1083;\&#1060;&#1086;&#1088;&#1084;&#1099;\&#1054;&#1090;&#1095;&#1077;&#1090;%208%20&#1084;&#1077;&#1089;&#1103;&#1094;&#1077;&#1074;\WINDOWS\&#1056;&#1072;&#1073;&#1086;&#1095;&#1080;&#1081;%20&#1089;&#1090;&#1086;&#1083;\&#1069;&#1090;&#1072;&#1085;&#1086;&#1083;\&#1060;&#1086;&#1088;&#1084;&#1099;%20&#1086;&#1090;&#1095;&#1077;&#1090;&#1085;&#1086;&#1089;&#1090;&#1080;%20&#1079;&#1072;%20&#1080;&#1102;&#1083;&#1100;\BPGIS1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ydenko\&#1084;&#1086;&#1080;%20&#1076;&#1086;&#1082;&#1091;&#1084;&#1077;&#1085;&#1090;\&#1060;&#1086;&#1088;&#1084;&#1099;%20&#1086;&#1090;&#1095;&#1105;&#1090;&#1085;&#1086;&#1089;&#1090;&#1080;\1%20&#1082;&#1074;%202002%20&#1076;&#1086;&#1093;&#1086;&#1076;&#1099;\&#1060;&#1086;&#1088;&#1084;&#1099;\&#1054;&#1090;&#1095;&#1077;&#1090;%208%20&#1084;&#1077;&#1089;&#1103;&#1094;&#1077;&#1074;\WINDOWS\&#1056;&#1072;&#1073;&#1086;&#1095;&#1080;&#1081;%20&#1089;&#1090;&#1086;&#1083;\&#1069;&#1090;&#1072;&#1085;&#1086;&#1083;\&#1060;&#1086;&#1088;&#1084;&#1099;%20&#1086;&#1090;&#1095;&#1077;&#1090;&#1085;&#1086;&#1089;&#1090;&#1080;%20&#1079;&#1072;%20&#1080;&#1102;&#1083;&#1100;\BPGIS1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VDGO/_&#1056;&#1072;&#1073;&#1086;&#1095;&#1072;&#1103;%20&#1075;&#1088;&#1091;&#1087;&#1087;&#1072;/&#1055;&#1069;&#1054;/&#1055;&#1088;&#1077;&#1081;&#1089;&#1082;&#1091;&#1088;&#1072;&#1085;&#1090;&#1099;/2019/&#1089;%2001072019/&#1055;&#1088;&#1077;&#1081;&#1089;&#1082;&#1091;&#1088;&#1072;&#1085;&#1090;%20&#1058;&#1069;%20&#1042;&#1044;&#1043;&#1054;%20&#1089;%201%20&#1080;&#1102;&#1083;&#1103;%202019%20(&#1088;&#1072;&#1089;&#1089;&#1099;&#1083;&#1082;&#1072;)%20&#1076;&#1083;&#1103;%20&#1041;&#104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MAIN"/>
      <sheetName val="ИПБ"/>
      <sheetName val="Фенол"/>
      <sheetName val="LMC"/>
      <sheetName val="Р-197"/>
      <sheetName val="Тосол"/>
      <sheetName val="свод"/>
      <sheetName val="Зарплата"/>
      <sheetName val="Общепроиз.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Самара"/>
      <sheetName val="Тольятти"/>
      <sheetName val="Волжский"/>
      <sheetName val="Новокуйбышевск"/>
      <sheetName val="Отрадное"/>
      <sheetName val="Похвистнево"/>
      <sheetName val="Кинель"/>
      <sheetName val="К.Черкассы"/>
      <sheetName val="Чапаевск"/>
      <sheetName val="Сергиевск"/>
      <sheetName val="РНУ"/>
      <sheetName val="СМУ"/>
      <sheetName val="СТЦ"/>
      <sheetName val="УЗГ"/>
      <sheetName val="УСГ"/>
      <sheetName val="АТУ"/>
      <sheetName val="УПР"/>
      <sheetName val="ГО"/>
      <sheetName val="ОКС"/>
      <sheetName val="ЭТУ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ырье"/>
      <sheetName val="Лист10"/>
      <sheetName val="Диаграмма1"/>
      <sheetName val="Лист16"/>
      <sheetName val="Энергия"/>
      <sheetName val="ФОТ"/>
      <sheetName val="Себестоимость"/>
      <sheetName val="DT"/>
      <sheetName val="Налог на имущество"/>
      <sheetName val="Приложение № 1"/>
      <sheetName val="Лист14"/>
      <sheetName val="Инвестиции в осн.средства"/>
      <sheetName val="Программа выпуска"/>
      <sheetName val="Перечень налогов"/>
      <sheetName val="Лист1"/>
      <sheetName val="Основные средства"/>
      <sheetName val="Самара"/>
      <sheetName val="Тольятти"/>
      <sheetName val="Волжский"/>
      <sheetName val="Новокуйбышевск"/>
      <sheetName val="Отрадное"/>
      <sheetName val="Похвистнево"/>
      <sheetName val="Кинель"/>
      <sheetName val="К.Черкассы"/>
      <sheetName val="Чапаевск"/>
      <sheetName val="Сергиевск"/>
      <sheetName val="РНУ"/>
      <sheetName val="СМУ"/>
      <sheetName val="СТЦ"/>
      <sheetName val="УЗГ"/>
      <sheetName val="УСГ"/>
      <sheetName val="АТУ"/>
      <sheetName val="УПР"/>
      <sheetName val="ГО"/>
      <sheetName val="ОКС"/>
      <sheetName val="ЭТУ"/>
      <sheetName val="СВОД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ырье"/>
      <sheetName val="Лист10"/>
      <sheetName val="Диаграмма1"/>
      <sheetName val="Лист16"/>
      <sheetName val="Энергия"/>
      <sheetName val="ФОТ"/>
      <sheetName val="Себестоимость"/>
      <sheetName val="DT"/>
      <sheetName val="Налог на имущество"/>
      <sheetName val="Приложение № 1"/>
      <sheetName val="Лист14"/>
      <sheetName val="Инвестиции в осн.средства"/>
      <sheetName val="Программа выпуска"/>
      <sheetName val="Перечень налогов"/>
      <sheetName val="Лист1"/>
      <sheetName val="Основные средства"/>
      <sheetName val="Самара"/>
      <sheetName val="Тольятти"/>
      <sheetName val="Волжский"/>
      <sheetName val="Новокуйбышевск"/>
      <sheetName val="Отрадное"/>
      <sheetName val="Похвистнево"/>
      <sheetName val="Кинель"/>
      <sheetName val="К.Черкассы"/>
      <sheetName val="Чапаевск"/>
      <sheetName val="Сергиевск"/>
      <sheetName val="РНУ"/>
      <sheetName val="СМУ"/>
      <sheetName val="СТЦ"/>
      <sheetName val="УЗГ"/>
      <sheetName val="УСГ"/>
      <sheetName val="АТУ"/>
      <sheetName val="УПР"/>
      <sheetName val="ГО"/>
      <sheetName val="ОКС"/>
      <sheetName val="ЭТУ"/>
      <sheetName val="СВОД"/>
      <sheetName val="Справочни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ырье"/>
      <sheetName val="Лист10"/>
      <sheetName val="Диаграмма1"/>
      <sheetName val="Лист16"/>
      <sheetName val="Энергия"/>
      <sheetName val="ФОТ"/>
      <sheetName val="Себестоимость"/>
      <sheetName val="DT"/>
      <sheetName val="Налог на имущество"/>
      <sheetName val="Приложение № 1"/>
      <sheetName val="Лист14"/>
      <sheetName val="Инвестиции в осн.средства"/>
      <sheetName val="Программа выпуска"/>
      <sheetName val="Перечень налогов"/>
      <sheetName val="Лист1"/>
      <sheetName val="Основные средства"/>
      <sheetName val="Самара"/>
      <sheetName val="Тольятти"/>
      <sheetName val="Волжский"/>
      <sheetName val="Новокуйбышевск"/>
      <sheetName val="Отрадное"/>
      <sheetName val="Похвистнево"/>
      <sheetName val="Кинель"/>
      <sheetName val="К.Черкассы"/>
      <sheetName val="Чапаевск"/>
      <sheetName val="Сергиевск"/>
      <sheetName val="РНУ"/>
      <sheetName val="СМУ"/>
      <sheetName val="СТЦ"/>
      <sheetName val="УЗГ"/>
      <sheetName val="УСГ"/>
      <sheetName val="АТУ"/>
      <sheetName val="УПР"/>
      <sheetName val="ГО"/>
      <sheetName val="ОКС"/>
      <sheetName val="ЭТУ"/>
      <sheetName val="СВОД"/>
      <sheetName val="ВТБ"/>
      <sheetName val="Депозиты"/>
      <sheetName val="Рафф"/>
      <sheetName val="С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N2">
            <v>5700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ырье"/>
      <sheetName val="Лист10"/>
      <sheetName val="Диаграмма1"/>
      <sheetName val="Лист16"/>
      <sheetName val="Энергия"/>
      <sheetName val="ФОТ"/>
      <sheetName val="Себестоимость"/>
      <sheetName val="DT"/>
      <sheetName val="Налог на имущество"/>
      <sheetName val="Приложение № 1"/>
      <sheetName val="Лист14"/>
      <sheetName val="Инвестиции в осн.средства"/>
      <sheetName val="Программа выпуска"/>
      <sheetName val="Перечень налогов"/>
      <sheetName val="Лист1"/>
      <sheetName val="Основные средства"/>
      <sheetName val="Самара"/>
      <sheetName val="Тольятти"/>
      <sheetName val="Волжский"/>
      <sheetName val="Новокуйбышевск"/>
      <sheetName val="Отрадное"/>
      <sheetName val="Похвистнево"/>
      <sheetName val="Кинель"/>
      <sheetName val="К.Черкассы"/>
      <sheetName val="Чапаевск"/>
      <sheetName val="Сергиевск"/>
      <sheetName val="РНУ"/>
      <sheetName val="СМУ"/>
      <sheetName val="СТЦ"/>
      <sheetName val="УЗГ"/>
      <sheetName val="УСГ"/>
      <sheetName val="АТУ"/>
      <sheetName val="УПР"/>
      <sheetName val="ГО"/>
      <sheetName val="ОКС"/>
      <sheetName val="ЭТУ"/>
      <sheetName val="СВОД"/>
      <sheetName val="4.3-5.3от У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N2">
            <v>5700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ырье"/>
      <sheetName val="Лист10"/>
      <sheetName val="Диаграмма1"/>
      <sheetName val="Лист16"/>
      <sheetName val="Энергия"/>
      <sheetName val="ФОТ"/>
      <sheetName val="Себестоимость"/>
      <sheetName val="DT"/>
      <sheetName val="Налог на имущество"/>
      <sheetName val="Приложение № 1"/>
      <sheetName val="Лист14"/>
      <sheetName val="Инвестиции в осн.средства"/>
      <sheetName val="Программа выпуска"/>
      <sheetName val="Перечень налогов"/>
      <sheetName val="Лист1"/>
      <sheetName val="Основные средства"/>
      <sheetName val="Самара"/>
      <sheetName val="Тольятти"/>
      <sheetName val="Волжский"/>
      <sheetName val="Новокуйбышевск"/>
      <sheetName val="Отрадное"/>
      <sheetName val="Похвистнево"/>
      <sheetName val="Кинель"/>
      <sheetName val="К.Черкассы"/>
      <sheetName val="Чапаевск"/>
      <sheetName val="Сергиевск"/>
      <sheetName val="РНУ"/>
      <sheetName val="СМУ"/>
      <sheetName val="СТЦ"/>
      <sheetName val="УЗГ"/>
      <sheetName val="УСГ"/>
      <sheetName val="АТУ"/>
      <sheetName val="УПР"/>
      <sheetName val="ГО"/>
      <sheetName val="ОКС"/>
      <sheetName val="ЭТУ"/>
      <sheetName val="СВОД"/>
      <sheetName val="BPGIS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N2">
            <v>5700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№1 (инд.дом) (2019)"/>
      <sheetName val="Прилож№1 (инд.дом) (2019 июль)"/>
      <sheetName val="Прилож№3 (мног.дом) (2019 и (2"/>
      <sheetName val=" Прилож№2 (юр.лица)  (2019)"/>
      <sheetName val=" Прилож№2 (юр.лица) (2019 июль)"/>
      <sheetName val="Прилож№3 (мног.дом) (2019)"/>
      <sheetName val="Прилож№3 (мног.дом) (2019 июль)"/>
      <sheetName val="Прил 3.  1 (2019)"/>
      <sheetName val="Прил 3.  1 (2019 июль)"/>
    </sheetNames>
    <sheetDataSet>
      <sheetData sheetId="0" refreshError="1">
        <row r="15">
          <cell r="I15">
            <v>8.9</v>
          </cell>
        </row>
        <row r="16">
          <cell r="I16">
            <v>11.45</v>
          </cell>
        </row>
        <row r="17">
          <cell r="I17">
            <v>13.5</v>
          </cell>
        </row>
        <row r="18">
          <cell r="I18">
            <v>18.25</v>
          </cell>
        </row>
        <row r="19">
          <cell r="I19">
            <v>8.9</v>
          </cell>
        </row>
        <row r="20">
          <cell r="I20">
            <v>27.05</v>
          </cell>
        </row>
        <row r="21">
          <cell r="I21">
            <v>15.4</v>
          </cell>
        </row>
        <row r="22">
          <cell r="I22">
            <v>26</v>
          </cell>
        </row>
        <row r="23">
          <cell r="I23">
            <v>54.35</v>
          </cell>
        </row>
        <row r="24">
          <cell r="I24">
            <v>90.65</v>
          </cell>
        </row>
        <row r="25">
          <cell r="I25">
            <v>12.8</v>
          </cell>
        </row>
        <row r="26">
          <cell r="I26">
            <v>7.15</v>
          </cell>
        </row>
        <row r="27">
          <cell r="I27">
            <v>4.25</v>
          </cell>
        </row>
        <row r="28">
          <cell r="I28">
            <v>36.200000000000003</v>
          </cell>
        </row>
        <row r="29">
          <cell r="I29">
            <v>22.3</v>
          </cell>
        </row>
        <row r="32">
          <cell r="I32">
            <v>27.65</v>
          </cell>
        </row>
        <row r="33">
          <cell r="I33">
            <v>34.75</v>
          </cell>
        </row>
        <row r="34">
          <cell r="I34">
            <v>2.6</v>
          </cell>
        </row>
        <row r="35">
          <cell r="I35">
            <v>15.25</v>
          </cell>
        </row>
        <row r="37">
          <cell r="I37">
            <v>3.05</v>
          </cell>
        </row>
        <row r="38">
          <cell r="I38">
            <v>3.9</v>
          </cell>
        </row>
        <row r="39">
          <cell r="I39">
            <v>4.5999999999999996</v>
          </cell>
        </row>
        <row r="40">
          <cell r="I40">
            <v>5.15</v>
          </cell>
        </row>
        <row r="41">
          <cell r="I41">
            <v>8.9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39"/>
  <sheetViews>
    <sheetView topLeftCell="A22" workbookViewId="0">
      <selection activeCell="B43" sqref="B43"/>
    </sheetView>
  </sheetViews>
  <sheetFormatPr defaultRowHeight="15.75" x14ac:dyDescent="0.25"/>
  <cols>
    <col min="1" max="1" width="5.25" style="106" customWidth="1"/>
    <col min="2" max="2" width="80.875" style="107" customWidth="1"/>
    <col min="3" max="3" width="13.625" style="107" customWidth="1"/>
    <col min="4" max="4" width="15.75" style="107" customWidth="1"/>
  </cols>
  <sheetData>
    <row r="1" spans="1:4" ht="18.75" x14ac:dyDescent="0.3">
      <c r="A1" s="123" t="s">
        <v>0</v>
      </c>
      <c r="B1" s="123"/>
      <c r="C1" s="123"/>
      <c r="D1" s="123"/>
    </row>
    <row r="2" spans="1:4" ht="18.75" x14ac:dyDescent="0.3">
      <c r="A2" s="123" t="s">
        <v>235</v>
      </c>
      <c r="B2" s="123"/>
      <c r="C2" s="123"/>
      <c r="D2" s="123"/>
    </row>
    <row r="3" spans="1:4" ht="18.75" x14ac:dyDescent="0.3">
      <c r="A3" s="124" t="s">
        <v>236</v>
      </c>
      <c r="B3" s="124"/>
      <c r="C3" s="124"/>
      <c r="D3" s="124"/>
    </row>
    <row r="4" spans="1:4" ht="25.5" x14ac:dyDescent="0.25">
      <c r="A4" s="85" t="s">
        <v>3</v>
      </c>
      <c r="B4" s="86" t="s">
        <v>4</v>
      </c>
      <c r="C4" s="87" t="s">
        <v>237</v>
      </c>
      <c r="D4" s="87" t="s">
        <v>238</v>
      </c>
    </row>
    <row r="5" spans="1:4" x14ac:dyDescent="0.25">
      <c r="A5" s="88" t="s">
        <v>5</v>
      </c>
      <c r="B5" s="89">
        <v>2</v>
      </c>
      <c r="C5" s="89">
        <v>3</v>
      </c>
      <c r="D5" s="90">
        <v>4</v>
      </c>
    </row>
    <row r="6" spans="1:4" ht="16.5" x14ac:dyDescent="0.25">
      <c r="A6" s="91" t="s">
        <v>5</v>
      </c>
      <c r="B6" s="92" t="s">
        <v>239</v>
      </c>
      <c r="C6" s="93" t="s">
        <v>240</v>
      </c>
      <c r="D6" s="94">
        <v>9.1</v>
      </c>
    </row>
    <row r="7" spans="1:4" ht="16.5" x14ac:dyDescent="0.25">
      <c r="A7" s="91" t="s">
        <v>186</v>
      </c>
      <c r="B7" s="92" t="s">
        <v>241</v>
      </c>
      <c r="C7" s="93" t="s">
        <v>242</v>
      </c>
      <c r="D7" s="94">
        <v>11.7</v>
      </c>
    </row>
    <row r="8" spans="1:4" ht="16.5" x14ac:dyDescent="0.25">
      <c r="A8" s="91" t="s">
        <v>243</v>
      </c>
      <c r="B8" s="92" t="s">
        <v>244</v>
      </c>
      <c r="C8" s="93" t="s">
        <v>242</v>
      </c>
      <c r="D8" s="94">
        <v>13.8</v>
      </c>
    </row>
    <row r="9" spans="1:4" ht="42" customHeight="1" x14ac:dyDescent="0.25">
      <c r="A9" s="91" t="s">
        <v>245</v>
      </c>
      <c r="B9" s="95" t="s">
        <v>246</v>
      </c>
      <c r="C9" s="93" t="s">
        <v>240</v>
      </c>
      <c r="D9" s="94">
        <v>18.7</v>
      </c>
    </row>
    <row r="10" spans="1:4" ht="16.5" x14ac:dyDescent="0.25">
      <c r="A10" s="91" t="s">
        <v>247</v>
      </c>
      <c r="B10" s="92" t="s">
        <v>248</v>
      </c>
      <c r="C10" s="93" t="s">
        <v>242</v>
      </c>
      <c r="D10" s="94">
        <v>9.1</v>
      </c>
    </row>
    <row r="11" spans="1:4" ht="19.5" customHeight="1" x14ac:dyDescent="0.25">
      <c r="A11" s="91" t="s">
        <v>249</v>
      </c>
      <c r="B11" s="95" t="s">
        <v>250</v>
      </c>
      <c r="C11" s="93" t="s">
        <v>251</v>
      </c>
      <c r="D11" s="94">
        <v>27.7</v>
      </c>
    </row>
    <row r="12" spans="1:4" ht="16.5" x14ac:dyDescent="0.25">
      <c r="A12" s="91" t="s">
        <v>252</v>
      </c>
      <c r="B12" s="92" t="s">
        <v>253</v>
      </c>
      <c r="C12" s="93" t="s">
        <v>242</v>
      </c>
      <c r="D12" s="94">
        <v>15.75</v>
      </c>
    </row>
    <row r="13" spans="1:4" ht="24" customHeight="1" x14ac:dyDescent="0.25">
      <c r="A13" s="91" t="s">
        <v>254</v>
      </c>
      <c r="B13" s="95" t="s">
        <v>255</v>
      </c>
      <c r="C13" s="93" t="s">
        <v>242</v>
      </c>
      <c r="D13" s="94">
        <v>26.6</v>
      </c>
    </row>
    <row r="14" spans="1:4" ht="20.25" customHeight="1" x14ac:dyDescent="0.25">
      <c r="A14" s="91" t="s">
        <v>256</v>
      </c>
      <c r="B14" s="95" t="s">
        <v>257</v>
      </c>
      <c r="C14" s="93" t="s">
        <v>242</v>
      </c>
      <c r="D14" s="94">
        <v>55.65</v>
      </c>
    </row>
    <row r="15" spans="1:4" ht="40.5" customHeight="1" x14ac:dyDescent="0.25">
      <c r="A15" s="91" t="s">
        <v>258</v>
      </c>
      <c r="B15" s="95" t="s">
        <v>259</v>
      </c>
      <c r="C15" s="93" t="s">
        <v>242</v>
      </c>
      <c r="D15" s="94">
        <v>92.85</v>
      </c>
    </row>
    <row r="16" spans="1:4" ht="16.5" x14ac:dyDescent="0.25">
      <c r="A16" s="91" t="s">
        <v>260</v>
      </c>
      <c r="B16" s="92" t="s">
        <v>261</v>
      </c>
      <c r="C16" s="93" t="s">
        <v>262</v>
      </c>
      <c r="D16" s="94">
        <v>13.1</v>
      </c>
    </row>
    <row r="17" spans="1:4" ht="41.25" customHeight="1" x14ac:dyDescent="0.25">
      <c r="A17" s="91" t="s">
        <v>263</v>
      </c>
      <c r="B17" s="95" t="s">
        <v>264</v>
      </c>
      <c r="C17" s="93" t="s">
        <v>265</v>
      </c>
      <c r="D17" s="94">
        <v>7.3</v>
      </c>
    </row>
    <row r="18" spans="1:4" ht="23.25" customHeight="1" x14ac:dyDescent="0.25">
      <c r="A18" s="91" t="s">
        <v>266</v>
      </c>
      <c r="B18" s="95" t="s">
        <v>267</v>
      </c>
      <c r="C18" s="93" t="s">
        <v>265</v>
      </c>
      <c r="D18" s="94">
        <v>4.3499999999999996</v>
      </c>
    </row>
    <row r="19" spans="1:4" ht="32.25" customHeight="1" x14ac:dyDescent="0.25">
      <c r="A19" s="91" t="s">
        <v>268</v>
      </c>
      <c r="B19" s="95" t="s">
        <v>269</v>
      </c>
      <c r="C19" s="93" t="s">
        <v>270</v>
      </c>
      <c r="D19" s="94">
        <v>6.05</v>
      </c>
    </row>
    <row r="20" spans="1:4" ht="25.5" customHeight="1" x14ac:dyDescent="0.25">
      <c r="A20" s="91" t="s">
        <v>271</v>
      </c>
      <c r="B20" s="95" t="s">
        <v>272</v>
      </c>
      <c r="C20" s="93" t="s">
        <v>273</v>
      </c>
      <c r="D20" s="94">
        <v>2.65</v>
      </c>
    </row>
    <row r="21" spans="1:4" ht="27.75" customHeight="1" x14ac:dyDescent="0.25">
      <c r="A21" s="91" t="s">
        <v>274</v>
      </c>
      <c r="B21" s="95" t="s">
        <v>275</v>
      </c>
      <c r="C21" s="93" t="s">
        <v>242</v>
      </c>
      <c r="D21" s="94">
        <v>0</v>
      </c>
    </row>
    <row r="22" spans="1:4" ht="18.75" customHeight="1" x14ac:dyDescent="0.25">
      <c r="A22" s="91" t="s">
        <v>276</v>
      </c>
      <c r="B22" s="96" t="s">
        <v>277</v>
      </c>
      <c r="C22" s="93" t="s">
        <v>242</v>
      </c>
      <c r="D22" s="94">
        <v>0.6</v>
      </c>
    </row>
    <row r="23" spans="1:4" ht="22.5" customHeight="1" x14ac:dyDescent="0.25">
      <c r="A23" s="91" t="s">
        <v>278</v>
      </c>
      <c r="B23" s="96" t="s">
        <v>279</v>
      </c>
      <c r="C23" s="93" t="s">
        <v>242</v>
      </c>
      <c r="D23" s="94">
        <v>0.7</v>
      </c>
    </row>
    <row r="24" spans="1:4" ht="18" customHeight="1" x14ac:dyDescent="0.25">
      <c r="A24" s="91" t="s">
        <v>280</v>
      </c>
      <c r="B24" s="96" t="s">
        <v>281</v>
      </c>
      <c r="C24" s="93" t="s">
        <v>242</v>
      </c>
      <c r="D24" s="94">
        <v>0.95</v>
      </c>
    </row>
    <row r="25" spans="1:4" ht="24.75" customHeight="1" x14ac:dyDescent="0.25">
      <c r="A25" s="91" t="s">
        <v>282</v>
      </c>
      <c r="B25" s="96" t="s">
        <v>283</v>
      </c>
      <c r="C25" s="93" t="s">
        <v>242</v>
      </c>
      <c r="D25" s="94">
        <v>1.35</v>
      </c>
    </row>
    <row r="26" spans="1:4" ht="24" customHeight="1" x14ac:dyDescent="0.25">
      <c r="A26" s="97" t="s">
        <v>284</v>
      </c>
      <c r="B26" s="98" t="s">
        <v>285</v>
      </c>
      <c r="C26" s="99" t="s">
        <v>242</v>
      </c>
      <c r="D26" s="100">
        <v>1.9</v>
      </c>
    </row>
    <row r="27" spans="1:4" ht="36.75" customHeight="1" x14ac:dyDescent="0.25">
      <c r="A27" s="97" t="s">
        <v>286</v>
      </c>
      <c r="B27" s="101" t="s">
        <v>287</v>
      </c>
      <c r="C27" s="99" t="s">
        <v>288</v>
      </c>
      <c r="D27" s="100">
        <v>0</v>
      </c>
    </row>
    <row r="28" spans="1:4" ht="16.5" x14ac:dyDescent="0.25">
      <c r="A28" s="97" t="s">
        <v>289</v>
      </c>
      <c r="B28" s="102" t="s">
        <v>290</v>
      </c>
      <c r="C28" s="99" t="s">
        <v>242</v>
      </c>
      <c r="D28" s="100">
        <v>26.95</v>
      </c>
    </row>
    <row r="29" spans="1:4" ht="16.5" x14ac:dyDescent="0.25">
      <c r="A29" s="97" t="s">
        <v>291</v>
      </c>
      <c r="B29" s="103" t="s">
        <v>292</v>
      </c>
      <c r="C29" s="99" t="s">
        <v>242</v>
      </c>
      <c r="D29" s="100">
        <v>33.799999999999997</v>
      </c>
    </row>
    <row r="30" spans="1:4" ht="35.25" customHeight="1" x14ac:dyDescent="0.25">
      <c r="A30" s="97" t="s">
        <v>293</v>
      </c>
      <c r="B30" s="101" t="s">
        <v>294</v>
      </c>
      <c r="C30" s="99" t="s">
        <v>295</v>
      </c>
      <c r="D30" s="100">
        <v>13.7</v>
      </c>
    </row>
    <row r="31" spans="1:4" ht="16.5" x14ac:dyDescent="0.25">
      <c r="A31" s="104" t="s">
        <v>296</v>
      </c>
      <c r="B31" s="105" t="s">
        <v>297</v>
      </c>
      <c r="C31" s="99" t="s">
        <v>240</v>
      </c>
      <c r="D31" s="100">
        <v>15.6</v>
      </c>
    </row>
    <row r="32" spans="1:4" ht="16.5" x14ac:dyDescent="0.25">
      <c r="A32" s="97" t="s">
        <v>298</v>
      </c>
      <c r="B32" s="105" t="s">
        <v>299</v>
      </c>
      <c r="C32" s="99"/>
      <c r="D32" s="100">
        <v>0</v>
      </c>
    </row>
    <row r="33" spans="1:4" ht="15.75" customHeight="1" x14ac:dyDescent="0.25">
      <c r="A33" s="97" t="s">
        <v>300</v>
      </c>
      <c r="B33" s="98" t="s">
        <v>301</v>
      </c>
      <c r="C33" s="99" t="s">
        <v>240</v>
      </c>
      <c r="D33" s="100">
        <v>3.1</v>
      </c>
    </row>
    <row r="34" spans="1:4" ht="18.75" customHeight="1" x14ac:dyDescent="0.25">
      <c r="A34" s="97" t="s">
        <v>302</v>
      </c>
      <c r="B34" s="98" t="s">
        <v>303</v>
      </c>
      <c r="C34" s="99" t="s">
        <v>242</v>
      </c>
      <c r="D34" s="100">
        <v>4</v>
      </c>
    </row>
    <row r="35" spans="1:4" ht="20.25" customHeight="1" x14ac:dyDescent="0.25">
      <c r="A35" s="97" t="s">
        <v>304</v>
      </c>
      <c r="B35" s="98" t="s">
        <v>305</v>
      </c>
      <c r="C35" s="99" t="s">
        <v>242</v>
      </c>
      <c r="D35" s="100">
        <v>4.7</v>
      </c>
    </row>
    <row r="36" spans="1:4" ht="21.75" customHeight="1" x14ac:dyDescent="0.25">
      <c r="A36" s="97" t="s">
        <v>306</v>
      </c>
      <c r="B36" s="98" t="s">
        <v>307</v>
      </c>
      <c r="C36" s="99" t="s">
        <v>242</v>
      </c>
      <c r="D36" s="100">
        <v>5.25</v>
      </c>
    </row>
    <row r="37" spans="1:4" ht="16.5" x14ac:dyDescent="0.25">
      <c r="A37" s="97">
        <v>21</v>
      </c>
      <c r="B37" s="105" t="s">
        <v>308</v>
      </c>
      <c r="C37" s="99" t="s">
        <v>309</v>
      </c>
      <c r="D37" s="100">
        <v>9.1</v>
      </c>
    </row>
    <row r="38" spans="1:4" ht="66" customHeight="1" x14ac:dyDescent="0.25">
      <c r="A38" s="125" t="s">
        <v>310</v>
      </c>
      <c r="B38" s="125"/>
      <c r="C38" s="125"/>
      <c r="D38" s="125"/>
    </row>
    <row r="39" spans="1:4" x14ac:dyDescent="0.25">
      <c r="A39" s="126"/>
      <c r="B39" s="126"/>
      <c r="C39" s="126"/>
      <c r="D39" s="126"/>
    </row>
  </sheetData>
  <mergeCells count="5">
    <mergeCell ref="A1:D1"/>
    <mergeCell ref="A2:D2"/>
    <mergeCell ref="A3:D3"/>
    <mergeCell ref="A38:D38"/>
    <mergeCell ref="A39:D3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33"/>
  <sheetViews>
    <sheetView topLeftCell="A28" workbookViewId="0">
      <selection activeCell="E44" sqref="E44"/>
    </sheetView>
  </sheetViews>
  <sheetFormatPr defaultRowHeight="15.75" x14ac:dyDescent="0.25"/>
  <cols>
    <col min="1" max="1" width="9.25" customWidth="1"/>
    <col min="2" max="2" width="44.5" customWidth="1"/>
    <col min="3" max="3" width="15.875" customWidth="1"/>
    <col min="4" max="4" width="14.25" customWidth="1"/>
  </cols>
  <sheetData>
    <row r="1" spans="1:4" ht="18.75" x14ac:dyDescent="0.3">
      <c r="A1" s="127" t="s">
        <v>0</v>
      </c>
      <c r="B1" s="127"/>
      <c r="C1" s="127"/>
      <c r="D1" s="127"/>
    </row>
    <row r="2" spans="1:4" ht="54" customHeight="1" x14ac:dyDescent="0.3">
      <c r="A2" s="128" t="s">
        <v>311</v>
      </c>
      <c r="B2" s="128"/>
      <c r="C2" s="128"/>
      <c r="D2" s="128"/>
    </row>
    <row r="3" spans="1:4" ht="25.5" x14ac:dyDescent="0.25">
      <c r="A3" s="108" t="s">
        <v>3</v>
      </c>
      <c r="B3" s="109" t="s">
        <v>4</v>
      </c>
      <c r="C3" s="110" t="s">
        <v>237</v>
      </c>
      <c r="D3" s="110" t="s">
        <v>238</v>
      </c>
    </row>
    <row r="4" spans="1:4" x14ac:dyDescent="0.25">
      <c r="A4" s="111" t="s">
        <v>5</v>
      </c>
      <c r="B4" s="112">
        <v>2</v>
      </c>
      <c r="C4" s="112">
        <v>3</v>
      </c>
      <c r="D4" s="112">
        <v>4</v>
      </c>
    </row>
    <row r="5" spans="1:4" ht="16.5" x14ac:dyDescent="0.25">
      <c r="A5" s="113" t="s">
        <v>5</v>
      </c>
      <c r="B5" s="114" t="s">
        <v>239</v>
      </c>
      <c r="C5" s="115" t="s">
        <v>240</v>
      </c>
      <c r="D5" s="116">
        <f>MROUND('[7]Прилож№1 (инд.дом) (2019)'!I15*1.024,0.05)</f>
        <v>9.1</v>
      </c>
    </row>
    <row r="6" spans="1:4" ht="16.5" x14ac:dyDescent="0.25">
      <c r="A6" s="113" t="s">
        <v>186</v>
      </c>
      <c r="B6" s="114" t="s">
        <v>241</v>
      </c>
      <c r="C6" s="115" t="s">
        <v>242</v>
      </c>
      <c r="D6" s="116">
        <f>MROUND('[7]Прилож№1 (инд.дом) (2019)'!I16*1.024,0.05)</f>
        <v>11.700000000000001</v>
      </c>
    </row>
    <row r="7" spans="1:4" ht="16.5" x14ac:dyDescent="0.25">
      <c r="A7" s="113" t="s">
        <v>243</v>
      </c>
      <c r="B7" s="114" t="s">
        <v>244</v>
      </c>
      <c r="C7" s="115" t="s">
        <v>242</v>
      </c>
      <c r="D7" s="116">
        <f>MROUND('[7]Прилож№1 (инд.дом) (2019)'!I17*1.024,0.05)</f>
        <v>13.8</v>
      </c>
    </row>
    <row r="8" spans="1:4" ht="56.25" customHeight="1" x14ac:dyDescent="0.25">
      <c r="A8" s="113" t="s">
        <v>245</v>
      </c>
      <c r="B8" s="117" t="s">
        <v>246</v>
      </c>
      <c r="C8" s="115" t="s">
        <v>240</v>
      </c>
      <c r="D8" s="116">
        <f>MROUND('[7]Прилож№1 (инд.дом) (2019)'!I18*1.024,0.05)</f>
        <v>18.7</v>
      </c>
    </row>
    <row r="9" spans="1:4" ht="16.5" x14ac:dyDescent="0.25">
      <c r="A9" s="113" t="s">
        <v>247</v>
      </c>
      <c r="B9" s="114" t="s">
        <v>248</v>
      </c>
      <c r="C9" s="115" t="s">
        <v>242</v>
      </c>
      <c r="D9" s="116">
        <f>MROUND('[7]Прилож№1 (инд.дом) (2019)'!I19*1.024,0.05)</f>
        <v>9.1</v>
      </c>
    </row>
    <row r="10" spans="1:4" ht="37.5" customHeight="1" x14ac:dyDescent="0.25">
      <c r="A10" s="113" t="s">
        <v>249</v>
      </c>
      <c r="B10" s="117" t="s">
        <v>250</v>
      </c>
      <c r="C10" s="115" t="s">
        <v>251</v>
      </c>
      <c r="D10" s="116">
        <f>MROUND('[7]Прилож№1 (инд.дом) (2019)'!I20*1.024,0.05)</f>
        <v>27.700000000000003</v>
      </c>
    </row>
    <row r="11" spans="1:4" ht="16.5" x14ac:dyDescent="0.25">
      <c r="A11" s="113" t="s">
        <v>252</v>
      </c>
      <c r="B11" s="114" t="s">
        <v>253</v>
      </c>
      <c r="C11" s="115" t="s">
        <v>242</v>
      </c>
      <c r="D11" s="116">
        <f>MROUND('[7]Прилож№1 (инд.дом) (2019)'!I21*1.024,0.05)</f>
        <v>15.75</v>
      </c>
    </row>
    <row r="12" spans="1:4" ht="36.75" customHeight="1" x14ac:dyDescent="0.25">
      <c r="A12" s="113" t="s">
        <v>254</v>
      </c>
      <c r="B12" s="117" t="s">
        <v>255</v>
      </c>
      <c r="C12" s="115" t="s">
        <v>242</v>
      </c>
      <c r="D12" s="116">
        <f>MROUND('[7]Прилож№1 (инд.дом) (2019)'!I22*1.024,0.05)</f>
        <v>26.6</v>
      </c>
    </row>
    <row r="13" spans="1:4" ht="48" customHeight="1" x14ac:dyDescent="0.25">
      <c r="A13" s="113" t="s">
        <v>256</v>
      </c>
      <c r="B13" s="117" t="s">
        <v>257</v>
      </c>
      <c r="C13" s="115" t="s">
        <v>242</v>
      </c>
      <c r="D13" s="116">
        <f>MROUND('[7]Прилож№1 (инд.дом) (2019)'!I23*1.024,0.05)</f>
        <v>55.650000000000006</v>
      </c>
    </row>
    <row r="14" spans="1:4" ht="55.5" customHeight="1" x14ac:dyDescent="0.25">
      <c r="A14" s="113" t="s">
        <v>258</v>
      </c>
      <c r="B14" s="117" t="s">
        <v>259</v>
      </c>
      <c r="C14" s="115" t="s">
        <v>242</v>
      </c>
      <c r="D14" s="116">
        <f>MROUND('[7]Прилож№1 (инд.дом) (2019)'!I24*1.024,0.05)</f>
        <v>92.850000000000009</v>
      </c>
    </row>
    <row r="15" spans="1:4" ht="16.5" x14ac:dyDescent="0.25">
      <c r="A15" s="113" t="s">
        <v>260</v>
      </c>
      <c r="B15" s="114" t="s">
        <v>261</v>
      </c>
      <c r="C15" s="115" t="s">
        <v>262</v>
      </c>
      <c r="D15" s="116">
        <f>MROUND('[7]Прилож№1 (инд.дом) (2019)'!I25*1.024,0.05)</f>
        <v>13.100000000000001</v>
      </c>
    </row>
    <row r="16" spans="1:4" ht="54" customHeight="1" x14ac:dyDescent="0.25">
      <c r="A16" s="113" t="s">
        <v>263</v>
      </c>
      <c r="B16" s="117" t="s">
        <v>264</v>
      </c>
      <c r="C16" s="118" t="s">
        <v>265</v>
      </c>
      <c r="D16" s="116">
        <f>MROUND('[7]Прилож№1 (инд.дом) (2019)'!I26*1.024,0.05)</f>
        <v>7.3000000000000007</v>
      </c>
    </row>
    <row r="17" spans="1:4" ht="33" customHeight="1" x14ac:dyDescent="0.25">
      <c r="A17" s="113" t="s">
        <v>266</v>
      </c>
      <c r="B17" s="117" t="s">
        <v>267</v>
      </c>
      <c r="C17" s="118" t="s">
        <v>265</v>
      </c>
      <c r="D17" s="116">
        <f>MROUND('[7]Прилож№1 (инд.дом) (2019)'!I27*1.024,0.05)</f>
        <v>4.3500000000000005</v>
      </c>
    </row>
    <row r="18" spans="1:4" ht="66.75" customHeight="1" x14ac:dyDescent="0.25">
      <c r="A18" s="113" t="s">
        <v>268</v>
      </c>
      <c r="B18" s="117" t="s">
        <v>312</v>
      </c>
      <c r="C18" s="115" t="s">
        <v>313</v>
      </c>
      <c r="D18" s="116">
        <f>MROUND('[7]Прилож№1 (инд.дом) (2019)'!I28*1.024,0.05)</f>
        <v>37.050000000000004</v>
      </c>
    </row>
    <row r="19" spans="1:4" ht="53.25" customHeight="1" x14ac:dyDescent="0.25">
      <c r="A19" s="113" t="s">
        <v>314</v>
      </c>
      <c r="B19" s="117" t="s">
        <v>315</v>
      </c>
      <c r="C19" s="115" t="s">
        <v>316</v>
      </c>
      <c r="D19" s="116">
        <f>MROUND('[7]Прилож№1 (инд.дом) (2019)'!I29*1.024,0.05)</f>
        <v>22.85</v>
      </c>
    </row>
    <row r="20" spans="1:4" ht="32.25" customHeight="1" x14ac:dyDescent="0.25">
      <c r="A20" s="113"/>
      <c r="B20" s="117" t="s">
        <v>317</v>
      </c>
      <c r="C20" s="115"/>
      <c r="D20" s="116"/>
    </row>
    <row r="21" spans="1:4" ht="54" customHeight="1" x14ac:dyDescent="0.25">
      <c r="A21" s="113" t="s">
        <v>318</v>
      </c>
      <c r="B21" s="117" t="s">
        <v>319</v>
      </c>
      <c r="C21" s="129" t="s">
        <v>288</v>
      </c>
      <c r="D21" s="116"/>
    </row>
    <row r="22" spans="1:4" ht="16.5" x14ac:dyDescent="0.25">
      <c r="A22" s="113" t="s">
        <v>320</v>
      </c>
      <c r="B22" s="119" t="s">
        <v>290</v>
      </c>
      <c r="C22" s="130"/>
      <c r="D22" s="116">
        <f>MROUND('[7]Прилож№1 (инд.дом) (2019)'!I32*1.024,0.05)</f>
        <v>28.3</v>
      </c>
    </row>
    <row r="23" spans="1:4" ht="16.5" x14ac:dyDescent="0.25">
      <c r="A23" s="113" t="s">
        <v>321</v>
      </c>
      <c r="B23" s="120" t="s">
        <v>292</v>
      </c>
      <c r="C23" s="115" t="s">
        <v>242</v>
      </c>
      <c r="D23" s="116">
        <f>MROUND('[7]Прилож№1 (инд.дом) (2019)'!I33*1.024,0.05)</f>
        <v>35.6</v>
      </c>
    </row>
    <row r="24" spans="1:4" ht="16.5" x14ac:dyDescent="0.25">
      <c r="A24" s="113" t="s">
        <v>286</v>
      </c>
      <c r="B24" s="121" t="s">
        <v>272</v>
      </c>
      <c r="C24" s="115" t="s">
        <v>322</v>
      </c>
      <c r="D24" s="116">
        <f>MROUND('[7]Прилож№1 (инд.дом) (2019)'!I34*1.024,0.05)</f>
        <v>2.6500000000000004</v>
      </c>
    </row>
    <row r="25" spans="1:4" ht="16.5" x14ac:dyDescent="0.25">
      <c r="A25" s="91" t="s">
        <v>293</v>
      </c>
      <c r="B25" s="122" t="s">
        <v>297</v>
      </c>
      <c r="C25" s="93" t="s">
        <v>240</v>
      </c>
      <c r="D25" s="116">
        <f>MROUND('[7]Прилож№1 (инд.дом) (2019)'!I35*1.024,0.05)</f>
        <v>15.600000000000001</v>
      </c>
    </row>
    <row r="26" spans="1:4" ht="16.5" x14ac:dyDescent="0.25">
      <c r="A26" s="91" t="s">
        <v>296</v>
      </c>
      <c r="B26" s="122" t="s">
        <v>299</v>
      </c>
      <c r="C26" s="93"/>
      <c r="D26" s="116"/>
    </row>
    <row r="27" spans="1:4" ht="33.75" customHeight="1" x14ac:dyDescent="0.25">
      <c r="A27" s="91" t="s">
        <v>323</v>
      </c>
      <c r="B27" s="96" t="s">
        <v>324</v>
      </c>
      <c r="C27" s="93" t="s">
        <v>240</v>
      </c>
      <c r="D27" s="116">
        <f>MROUND('[7]Прилож№1 (инд.дом) (2019)'!I37*1.024,0.05)</f>
        <v>3.1</v>
      </c>
    </row>
    <row r="28" spans="1:4" ht="40.5" customHeight="1" x14ac:dyDescent="0.25">
      <c r="A28" s="91" t="s">
        <v>325</v>
      </c>
      <c r="B28" s="96" t="s">
        <v>326</v>
      </c>
      <c r="C28" s="93" t="s">
        <v>242</v>
      </c>
      <c r="D28" s="116">
        <f>MROUND('[7]Прилож№1 (инд.дом) (2019)'!I38*1.024,0.05)</f>
        <v>4</v>
      </c>
    </row>
    <row r="29" spans="1:4" ht="42.75" customHeight="1" x14ac:dyDescent="0.25">
      <c r="A29" s="91" t="s">
        <v>327</v>
      </c>
      <c r="B29" s="96" t="s">
        <v>328</v>
      </c>
      <c r="C29" s="93" t="s">
        <v>242</v>
      </c>
      <c r="D29" s="116">
        <f>MROUND('[7]Прилож№1 (инд.дом) (2019)'!I39*1.024,0.05)</f>
        <v>4.7</v>
      </c>
    </row>
    <row r="30" spans="1:4" ht="32.25" customHeight="1" x14ac:dyDescent="0.25">
      <c r="A30" s="91" t="s">
        <v>329</v>
      </c>
      <c r="B30" s="96" t="s">
        <v>330</v>
      </c>
      <c r="C30" s="93" t="s">
        <v>242</v>
      </c>
      <c r="D30" s="116">
        <f>MROUND('[7]Прилож№1 (инд.дом) (2019)'!I40*1.024,0.05)</f>
        <v>5.25</v>
      </c>
    </row>
    <row r="31" spans="1:4" ht="16.5" x14ac:dyDescent="0.25">
      <c r="A31" s="91" t="s">
        <v>298</v>
      </c>
      <c r="B31" s="122" t="s">
        <v>308</v>
      </c>
      <c r="C31" s="93" t="s">
        <v>309</v>
      </c>
      <c r="D31" s="116">
        <f>MROUND('[7]Прилож№1 (инд.дом) (2019)'!I41*1.024,0.05)</f>
        <v>9.1</v>
      </c>
    </row>
    <row r="32" spans="1:4" ht="132.75" customHeight="1" x14ac:dyDescent="0.25">
      <c r="A32" s="125" t="s">
        <v>310</v>
      </c>
      <c r="B32" s="125"/>
      <c r="C32" s="125"/>
      <c r="D32" s="125"/>
    </row>
    <row r="33" spans="1:4" x14ac:dyDescent="0.25">
      <c r="A33" s="126"/>
      <c r="B33" s="126"/>
      <c r="C33" s="126"/>
      <c r="D33" s="126"/>
    </row>
  </sheetData>
  <mergeCells count="5">
    <mergeCell ref="A1:D1"/>
    <mergeCell ref="A2:D2"/>
    <mergeCell ref="C21:C22"/>
    <mergeCell ref="A32:D32"/>
    <mergeCell ref="A33:D3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56"/>
  <sheetViews>
    <sheetView showGridLines="0" showZeros="0" tabSelected="1" view="pageBreakPreview" topLeftCell="B1" zoomScale="70" zoomScaleNormal="100" zoomScaleSheetLayoutView="70" workbookViewId="0">
      <selection activeCell="F29" sqref="F29"/>
    </sheetView>
  </sheetViews>
  <sheetFormatPr defaultColWidth="9" defaultRowHeight="18.75" x14ac:dyDescent="0.3"/>
  <cols>
    <col min="1" max="1" width="7.5" style="1" customWidth="1"/>
    <col min="2" max="2" width="92" style="2" customWidth="1"/>
    <col min="3" max="3" width="17" style="3" customWidth="1"/>
    <col min="4" max="4" width="9.5" style="6" bestFit="1" customWidth="1"/>
    <col min="5" max="5" width="9.5" style="6" customWidth="1"/>
    <col min="6" max="6" width="9" style="6"/>
    <col min="7" max="7" width="10.75" style="6" bestFit="1" customWidth="1"/>
    <col min="8" max="8" width="9" style="6"/>
    <col min="9" max="9" width="10.75" style="6" bestFit="1" customWidth="1"/>
    <col min="10" max="16384" width="9" style="6"/>
  </cols>
  <sheetData>
    <row r="1" spans="1:12" x14ac:dyDescent="0.3">
      <c r="D1" s="5"/>
      <c r="E1" s="5"/>
      <c r="F1" s="5"/>
    </row>
    <row r="2" spans="1:12" x14ac:dyDescent="0.3">
      <c r="C2" s="53"/>
    </row>
    <row r="3" spans="1:12" ht="18.75" customHeight="1" x14ac:dyDescent="0.3">
      <c r="A3" s="133" t="s">
        <v>0</v>
      </c>
      <c r="B3" s="133"/>
      <c r="C3" s="133"/>
    </row>
    <row r="4" spans="1:12" ht="61.5" customHeight="1" x14ac:dyDescent="0.3">
      <c r="A4" s="133" t="s">
        <v>1</v>
      </c>
      <c r="B4" s="133"/>
      <c r="C4" s="133"/>
    </row>
    <row r="5" spans="1:12" x14ac:dyDescent="0.3">
      <c r="A5" s="134" t="s">
        <v>2</v>
      </c>
      <c r="B5" s="134"/>
      <c r="C5" s="134"/>
    </row>
    <row r="7" spans="1:12" s="7" customFormat="1" ht="30.75" customHeight="1" x14ac:dyDescent="0.25">
      <c r="A7" s="135" t="s">
        <v>3</v>
      </c>
      <c r="B7" s="137" t="s">
        <v>4</v>
      </c>
      <c r="C7" s="139" t="s">
        <v>207</v>
      </c>
    </row>
    <row r="8" spans="1:12" s="7" customFormat="1" ht="46.5" customHeight="1" x14ac:dyDescent="0.25">
      <c r="A8" s="136"/>
      <c r="B8" s="138"/>
      <c r="C8" s="140"/>
    </row>
    <row r="9" spans="1:12" s="7" customFormat="1" x14ac:dyDescent="0.25">
      <c r="A9" s="8" t="s">
        <v>5</v>
      </c>
      <c r="B9" s="8" t="s">
        <v>6</v>
      </c>
      <c r="C9" s="9"/>
    </row>
    <row r="10" spans="1:12" x14ac:dyDescent="0.3">
      <c r="A10" s="10"/>
      <c r="B10" s="11" t="s">
        <v>7</v>
      </c>
      <c r="C10" s="12"/>
      <c r="E10" s="131"/>
      <c r="F10" s="131"/>
      <c r="G10" s="131"/>
      <c r="H10" s="131"/>
    </row>
    <row r="11" spans="1:12" ht="37.5" x14ac:dyDescent="0.3">
      <c r="A11" s="13" t="s">
        <v>8</v>
      </c>
      <c r="B11" s="14" t="s">
        <v>9</v>
      </c>
      <c r="C11" s="12"/>
      <c r="E11" s="131"/>
      <c r="F11" s="131"/>
      <c r="G11" s="131"/>
      <c r="H11" s="131"/>
    </row>
    <row r="12" spans="1:12" x14ac:dyDescent="0.3">
      <c r="A12" s="13" t="s">
        <v>10</v>
      </c>
      <c r="B12" s="15" t="s">
        <v>11</v>
      </c>
      <c r="C12" s="12">
        <v>248</v>
      </c>
      <c r="D12" s="16"/>
      <c r="E12" s="16"/>
      <c r="F12" s="16"/>
      <c r="G12" s="16"/>
      <c r="H12" s="16"/>
      <c r="I12" s="16"/>
      <c r="J12" s="16"/>
      <c r="K12" s="16"/>
      <c r="L12" s="16"/>
    </row>
    <row r="13" spans="1:12" x14ac:dyDescent="0.3">
      <c r="A13" s="13" t="s">
        <v>12</v>
      </c>
      <c r="B13" s="15" t="s">
        <v>13</v>
      </c>
      <c r="C13" s="12">
        <v>280</v>
      </c>
      <c r="D13" s="16"/>
      <c r="E13" s="16"/>
      <c r="F13" s="16"/>
      <c r="G13" s="16"/>
      <c r="H13" s="16"/>
    </row>
    <row r="14" spans="1:12" x14ac:dyDescent="0.3">
      <c r="A14" s="13" t="s">
        <v>14</v>
      </c>
      <c r="B14" s="15" t="s">
        <v>15</v>
      </c>
      <c r="C14" s="12">
        <v>310</v>
      </c>
      <c r="D14" s="16"/>
      <c r="E14" s="16"/>
      <c r="F14" s="16"/>
      <c r="G14" s="16"/>
      <c r="H14" s="16"/>
    </row>
    <row r="15" spans="1:12" x14ac:dyDescent="0.3">
      <c r="A15" s="13"/>
      <c r="B15" s="15"/>
      <c r="C15" s="12">
        <v>0</v>
      </c>
      <c r="D15" s="16"/>
      <c r="E15" s="16"/>
      <c r="F15" s="16"/>
      <c r="G15" s="16"/>
      <c r="H15" s="16"/>
    </row>
    <row r="16" spans="1:12" ht="37.5" x14ac:dyDescent="0.3">
      <c r="A16" s="13" t="s">
        <v>16</v>
      </c>
      <c r="B16" s="14" t="s">
        <v>17</v>
      </c>
      <c r="C16" s="12">
        <v>0</v>
      </c>
      <c r="D16" s="16"/>
      <c r="E16" s="16"/>
      <c r="F16" s="16"/>
      <c r="G16" s="16"/>
      <c r="H16" s="16"/>
    </row>
    <row r="17" spans="1:8" x14ac:dyDescent="0.3">
      <c r="A17" s="13" t="s">
        <v>18</v>
      </c>
      <c r="B17" s="15" t="s">
        <v>11</v>
      </c>
      <c r="C17" s="12">
        <v>496</v>
      </c>
      <c r="D17" s="16"/>
      <c r="E17" s="16"/>
      <c r="F17" s="16"/>
      <c r="G17" s="16"/>
      <c r="H17" s="16"/>
    </row>
    <row r="18" spans="1:8" x14ac:dyDescent="0.3">
      <c r="A18" s="13" t="s">
        <v>19</v>
      </c>
      <c r="B18" s="15" t="s">
        <v>13</v>
      </c>
      <c r="C18" s="12">
        <v>558</v>
      </c>
      <c r="D18" s="16"/>
      <c r="E18" s="16"/>
      <c r="F18" s="16"/>
      <c r="G18" s="16"/>
      <c r="H18" s="16"/>
    </row>
    <row r="19" spans="1:8" x14ac:dyDescent="0.3">
      <c r="A19" s="13" t="s">
        <v>20</v>
      </c>
      <c r="B19" s="15" t="s">
        <v>15</v>
      </c>
      <c r="C19" s="12">
        <v>621</v>
      </c>
      <c r="D19" s="16"/>
      <c r="E19" s="16"/>
      <c r="F19" s="16"/>
      <c r="G19" s="16"/>
      <c r="H19" s="16"/>
    </row>
    <row r="20" spans="1:8" x14ac:dyDescent="0.3">
      <c r="A20" s="13"/>
      <c r="B20" s="15"/>
      <c r="C20" s="12">
        <v>0</v>
      </c>
      <c r="D20" s="16"/>
      <c r="E20" s="16"/>
      <c r="F20" s="16"/>
      <c r="G20" s="16"/>
      <c r="H20" s="16"/>
    </row>
    <row r="21" spans="1:8" ht="37.5" x14ac:dyDescent="0.3">
      <c r="A21" s="13" t="s">
        <v>21</v>
      </c>
      <c r="B21" s="14" t="s">
        <v>22</v>
      </c>
      <c r="C21" s="12">
        <v>0</v>
      </c>
      <c r="D21" s="16"/>
      <c r="E21" s="16"/>
      <c r="F21" s="16"/>
      <c r="G21" s="16"/>
      <c r="H21" s="16"/>
    </row>
    <row r="22" spans="1:8" x14ac:dyDescent="0.3">
      <c r="A22" s="13" t="s">
        <v>23</v>
      </c>
      <c r="B22" s="15" t="s">
        <v>11</v>
      </c>
      <c r="C22" s="12">
        <v>331</v>
      </c>
      <c r="D22" s="16"/>
      <c r="E22" s="16"/>
      <c r="F22" s="16"/>
      <c r="G22" s="16"/>
      <c r="H22" s="16"/>
    </row>
    <row r="23" spans="1:8" x14ac:dyDescent="0.3">
      <c r="A23" s="13" t="s">
        <v>24</v>
      </c>
      <c r="B23" s="15" t="s">
        <v>13</v>
      </c>
      <c r="C23" s="12">
        <v>362</v>
      </c>
      <c r="D23" s="16"/>
      <c r="E23" s="16"/>
      <c r="F23" s="16"/>
      <c r="G23" s="16"/>
      <c r="H23" s="16"/>
    </row>
    <row r="24" spans="1:8" x14ac:dyDescent="0.3">
      <c r="A24" s="13" t="s">
        <v>25</v>
      </c>
      <c r="B24" s="15" t="s">
        <v>15</v>
      </c>
      <c r="C24" s="12">
        <v>394</v>
      </c>
      <c r="D24" s="16"/>
      <c r="E24" s="16"/>
      <c r="F24" s="16"/>
      <c r="G24" s="16"/>
      <c r="H24" s="16"/>
    </row>
    <row r="25" spans="1:8" x14ac:dyDescent="0.3">
      <c r="A25" s="13"/>
      <c r="B25" s="15"/>
      <c r="C25" s="12">
        <v>0</v>
      </c>
      <c r="D25" s="16"/>
      <c r="E25" s="16"/>
      <c r="F25" s="16"/>
      <c r="G25" s="16"/>
      <c r="H25" s="16"/>
    </row>
    <row r="26" spans="1:8" ht="37.5" x14ac:dyDescent="0.3">
      <c r="A26" s="13" t="s">
        <v>26</v>
      </c>
      <c r="B26" s="14" t="s">
        <v>27</v>
      </c>
      <c r="C26" s="12">
        <v>0</v>
      </c>
      <c r="D26" s="16"/>
      <c r="E26" s="16"/>
      <c r="F26" s="16"/>
      <c r="G26" s="16"/>
      <c r="H26" s="16"/>
    </row>
    <row r="27" spans="1:8" x14ac:dyDescent="0.3">
      <c r="A27" s="13" t="s">
        <v>28</v>
      </c>
      <c r="B27" s="15" t="s">
        <v>11</v>
      </c>
      <c r="C27" s="12">
        <v>663</v>
      </c>
      <c r="D27" s="16"/>
      <c r="E27" s="16"/>
      <c r="F27" s="16"/>
      <c r="G27" s="16"/>
      <c r="H27" s="16"/>
    </row>
    <row r="28" spans="1:8" x14ac:dyDescent="0.3">
      <c r="A28" s="13" t="s">
        <v>29</v>
      </c>
      <c r="B28" s="15" t="s">
        <v>13</v>
      </c>
      <c r="C28" s="12">
        <v>725</v>
      </c>
      <c r="D28" s="16"/>
      <c r="E28" s="16"/>
      <c r="F28" s="16"/>
      <c r="G28" s="16"/>
      <c r="H28" s="16"/>
    </row>
    <row r="29" spans="1:8" x14ac:dyDescent="0.3">
      <c r="A29" s="13" t="s">
        <v>30</v>
      </c>
      <c r="B29" s="15" t="s">
        <v>15</v>
      </c>
      <c r="C29" s="12">
        <v>790</v>
      </c>
      <c r="D29" s="16"/>
      <c r="E29" s="16"/>
      <c r="F29" s="16"/>
      <c r="G29" s="16"/>
      <c r="H29" s="16"/>
    </row>
    <row r="30" spans="1:8" x14ac:dyDescent="0.3">
      <c r="A30" s="13"/>
      <c r="B30" s="15"/>
      <c r="C30" s="12">
        <v>0</v>
      </c>
      <c r="D30" s="16"/>
      <c r="E30" s="16"/>
      <c r="F30" s="16"/>
      <c r="G30" s="16"/>
      <c r="H30" s="16"/>
    </row>
    <row r="31" spans="1:8" ht="37.5" x14ac:dyDescent="0.3">
      <c r="A31" s="13" t="s">
        <v>31</v>
      </c>
      <c r="B31" s="14" t="s">
        <v>32</v>
      </c>
      <c r="C31" s="12">
        <v>0</v>
      </c>
      <c r="D31" s="16"/>
      <c r="E31" s="16"/>
      <c r="F31" s="16"/>
      <c r="G31" s="16"/>
      <c r="H31" s="16"/>
    </row>
    <row r="32" spans="1:8" x14ac:dyDescent="0.3">
      <c r="A32" s="13" t="s">
        <v>33</v>
      </c>
      <c r="B32" s="15" t="s">
        <v>11</v>
      </c>
      <c r="C32" s="12">
        <v>373</v>
      </c>
      <c r="D32" s="16"/>
      <c r="E32" s="16"/>
      <c r="F32" s="16"/>
      <c r="G32" s="16"/>
      <c r="H32" s="16"/>
    </row>
    <row r="33" spans="1:8" x14ac:dyDescent="0.3">
      <c r="A33" s="13" t="s">
        <v>34</v>
      </c>
      <c r="B33" s="15" t="s">
        <v>13</v>
      </c>
      <c r="C33" s="12">
        <v>403</v>
      </c>
      <c r="D33" s="16"/>
      <c r="E33" s="16"/>
      <c r="F33" s="16"/>
      <c r="G33" s="16"/>
      <c r="H33" s="16"/>
    </row>
    <row r="34" spans="1:8" x14ac:dyDescent="0.3">
      <c r="A34" s="13" t="s">
        <v>35</v>
      </c>
      <c r="B34" s="15" t="s">
        <v>15</v>
      </c>
      <c r="C34" s="12">
        <v>434</v>
      </c>
      <c r="D34" s="16"/>
      <c r="E34" s="16"/>
      <c r="F34" s="16"/>
      <c r="G34" s="16"/>
      <c r="H34" s="16"/>
    </row>
    <row r="35" spans="1:8" x14ac:dyDescent="0.3">
      <c r="A35" s="13"/>
      <c r="B35" s="15"/>
      <c r="C35" s="12">
        <v>0</v>
      </c>
      <c r="D35" s="16"/>
      <c r="E35" s="16"/>
      <c r="F35" s="16"/>
      <c r="G35" s="16"/>
      <c r="H35" s="16"/>
    </row>
    <row r="36" spans="1:8" ht="37.5" x14ac:dyDescent="0.3">
      <c r="A36" s="13" t="s">
        <v>36</v>
      </c>
      <c r="B36" s="14" t="s">
        <v>37</v>
      </c>
      <c r="C36" s="12">
        <v>0</v>
      </c>
      <c r="D36" s="16"/>
      <c r="E36" s="16"/>
      <c r="F36" s="16"/>
      <c r="G36" s="16"/>
      <c r="H36" s="16"/>
    </row>
    <row r="37" spans="1:8" x14ac:dyDescent="0.3">
      <c r="A37" s="13" t="s">
        <v>38</v>
      </c>
      <c r="B37" s="15" t="s">
        <v>11</v>
      </c>
      <c r="C37" s="12">
        <v>745</v>
      </c>
      <c r="D37" s="16"/>
      <c r="E37" s="16"/>
      <c r="F37" s="16"/>
      <c r="G37" s="16"/>
      <c r="H37" s="16"/>
    </row>
    <row r="38" spans="1:8" x14ac:dyDescent="0.3">
      <c r="A38" s="13" t="s">
        <v>39</v>
      </c>
      <c r="B38" s="15" t="s">
        <v>13</v>
      </c>
      <c r="C38" s="12">
        <v>806</v>
      </c>
      <c r="D38" s="16"/>
      <c r="E38" s="16"/>
      <c r="F38" s="16"/>
      <c r="G38" s="16"/>
      <c r="H38" s="16"/>
    </row>
    <row r="39" spans="1:8" x14ac:dyDescent="0.3">
      <c r="A39" s="13" t="s">
        <v>40</v>
      </c>
      <c r="B39" s="15" t="s">
        <v>15</v>
      </c>
      <c r="C39" s="12">
        <v>868</v>
      </c>
      <c r="D39" s="16"/>
      <c r="E39" s="16"/>
      <c r="F39" s="16"/>
      <c r="G39" s="16"/>
      <c r="H39" s="16"/>
    </row>
    <row r="40" spans="1:8" x14ac:dyDescent="0.3">
      <c r="A40" s="13"/>
      <c r="B40" s="15"/>
      <c r="C40" s="12">
        <v>0</v>
      </c>
      <c r="D40" s="16"/>
      <c r="E40" s="16"/>
      <c r="F40" s="16"/>
      <c r="G40" s="16"/>
      <c r="H40" s="16"/>
    </row>
    <row r="41" spans="1:8" x14ac:dyDescent="0.3">
      <c r="A41" s="17"/>
      <c r="B41" s="18" t="s">
        <v>41</v>
      </c>
      <c r="C41" s="12">
        <v>0</v>
      </c>
      <c r="D41" s="16"/>
      <c r="E41" s="16"/>
      <c r="F41" s="16"/>
      <c r="G41" s="16"/>
      <c r="H41" s="16"/>
    </row>
    <row r="42" spans="1:8" ht="37.5" x14ac:dyDescent="0.3">
      <c r="A42" s="13" t="s">
        <v>42</v>
      </c>
      <c r="B42" s="14" t="s">
        <v>9</v>
      </c>
      <c r="C42" s="12">
        <v>0</v>
      </c>
      <c r="D42" s="16"/>
      <c r="E42" s="16"/>
      <c r="F42" s="16"/>
      <c r="G42" s="16"/>
      <c r="H42" s="16"/>
    </row>
    <row r="43" spans="1:8" x14ac:dyDescent="0.3">
      <c r="A43" s="13" t="s">
        <v>43</v>
      </c>
      <c r="B43" s="15" t="s">
        <v>11</v>
      </c>
      <c r="C43" s="12">
        <v>248</v>
      </c>
      <c r="D43" s="16"/>
      <c r="E43" s="16"/>
      <c r="F43" s="16"/>
      <c r="G43" s="16"/>
      <c r="H43" s="16"/>
    </row>
    <row r="44" spans="1:8" x14ac:dyDescent="0.3">
      <c r="A44" s="13" t="s">
        <v>44</v>
      </c>
      <c r="B44" s="15" t="s">
        <v>13</v>
      </c>
      <c r="C44" s="12">
        <v>280</v>
      </c>
      <c r="D44" s="16"/>
      <c r="E44" s="16"/>
      <c r="F44" s="16"/>
      <c r="G44" s="16"/>
      <c r="H44" s="16"/>
    </row>
    <row r="45" spans="1:8" x14ac:dyDescent="0.3">
      <c r="A45" s="13" t="s">
        <v>45</v>
      </c>
      <c r="B45" s="15" t="s">
        <v>15</v>
      </c>
      <c r="C45" s="12">
        <v>310</v>
      </c>
      <c r="D45" s="16"/>
      <c r="E45" s="16"/>
      <c r="F45" s="16"/>
      <c r="G45" s="16"/>
      <c r="H45" s="16"/>
    </row>
    <row r="46" spans="1:8" x14ac:dyDescent="0.3">
      <c r="A46" s="13"/>
      <c r="B46" s="15"/>
      <c r="C46" s="12">
        <v>0</v>
      </c>
      <c r="D46" s="16"/>
      <c r="E46" s="16"/>
      <c r="F46" s="16"/>
      <c r="G46" s="16"/>
      <c r="H46" s="16"/>
    </row>
    <row r="47" spans="1:8" ht="37.5" x14ac:dyDescent="0.3">
      <c r="A47" s="13" t="s">
        <v>46</v>
      </c>
      <c r="B47" s="14" t="s">
        <v>17</v>
      </c>
      <c r="C47" s="12">
        <v>0</v>
      </c>
      <c r="D47" s="16"/>
      <c r="E47" s="16"/>
      <c r="F47" s="16"/>
      <c r="G47" s="16"/>
      <c r="H47" s="16"/>
    </row>
    <row r="48" spans="1:8" x14ac:dyDescent="0.3">
      <c r="A48" s="13" t="s">
        <v>47</v>
      </c>
      <c r="B48" s="15" t="s">
        <v>11</v>
      </c>
      <c r="C48" s="12">
        <v>496</v>
      </c>
      <c r="D48" s="16"/>
      <c r="E48" s="16"/>
      <c r="F48" s="16"/>
      <c r="G48" s="16"/>
      <c r="H48" s="16"/>
    </row>
    <row r="49" spans="1:8" x14ac:dyDescent="0.3">
      <c r="A49" s="13" t="s">
        <v>48</v>
      </c>
      <c r="B49" s="15" t="s">
        <v>13</v>
      </c>
      <c r="C49" s="12">
        <v>558</v>
      </c>
      <c r="D49" s="16"/>
      <c r="E49" s="16"/>
      <c r="F49" s="16"/>
      <c r="G49" s="16"/>
      <c r="H49" s="16"/>
    </row>
    <row r="50" spans="1:8" x14ac:dyDescent="0.3">
      <c r="A50" s="13" t="s">
        <v>49</v>
      </c>
      <c r="B50" s="15" t="s">
        <v>15</v>
      </c>
      <c r="C50" s="12">
        <v>621</v>
      </c>
      <c r="D50" s="16"/>
      <c r="E50" s="16"/>
      <c r="F50" s="16"/>
      <c r="G50" s="16"/>
      <c r="H50" s="16"/>
    </row>
    <row r="51" spans="1:8" x14ac:dyDescent="0.3">
      <c r="A51" s="13"/>
      <c r="B51" s="15"/>
      <c r="C51" s="12">
        <v>0</v>
      </c>
      <c r="D51" s="16"/>
      <c r="E51" s="16"/>
      <c r="F51" s="16"/>
      <c r="G51" s="16"/>
      <c r="H51" s="16"/>
    </row>
    <row r="52" spans="1:8" ht="37.5" x14ac:dyDescent="0.3">
      <c r="A52" s="13" t="s">
        <v>50</v>
      </c>
      <c r="B52" s="14" t="s">
        <v>32</v>
      </c>
      <c r="C52" s="12">
        <v>0</v>
      </c>
      <c r="D52" s="16"/>
      <c r="E52" s="16"/>
      <c r="F52" s="16"/>
      <c r="G52" s="16"/>
      <c r="H52" s="16"/>
    </row>
    <row r="53" spans="1:8" x14ac:dyDescent="0.3">
      <c r="A53" s="13" t="s">
        <v>51</v>
      </c>
      <c r="B53" s="15" t="s">
        <v>11</v>
      </c>
      <c r="C53" s="12">
        <v>373</v>
      </c>
      <c r="D53" s="16"/>
      <c r="E53" s="16"/>
      <c r="F53" s="16"/>
      <c r="G53" s="16"/>
      <c r="H53" s="16"/>
    </row>
    <row r="54" spans="1:8" x14ac:dyDescent="0.3">
      <c r="A54" s="13" t="s">
        <v>52</v>
      </c>
      <c r="B54" s="15" t="s">
        <v>13</v>
      </c>
      <c r="C54" s="12">
        <v>403</v>
      </c>
      <c r="D54" s="16"/>
      <c r="E54" s="16"/>
      <c r="F54" s="16"/>
      <c r="G54" s="16"/>
      <c r="H54" s="16"/>
    </row>
    <row r="55" spans="1:8" x14ac:dyDescent="0.3">
      <c r="A55" s="13" t="s">
        <v>53</v>
      </c>
      <c r="B55" s="15" t="s">
        <v>15</v>
      </c>
      <c r="C55" s="12">
        <v>434</v>
      </c>
      <c r="D55" s="16"/>
      <c r="E55" s="16"/>
      <c r="F55" s="16"/>
      <c r="G55" s="16"/>
      <c r="H55" s="16"/>
    </row>
    <row r="56" spans="1:8" x14ac:dyDescent="0.3">
      <c r="A56" s="10"/>
      <c r="B56" s="19"/>
      <c r="C56" s="12">
        <v>0</v>
      </c>
      <c r="D56" s="16"/>
      <c r="E56" s="16"/>
      <c r="F56" s="16"/>
      <c r="G56" s="16"/>
      <c r="H56" s="16"/>
    </row>
    <row r="57" spans="1:8" ht="37.5" x14ac:dyDescent="0.3">
      <c r="A57" s="13" t="s">
        <v>54</v>
      </c>
      <c r="B57" s="14" t="s">
        <v>55</v>
      </c>
      <c r="C57" s="12">
        <v>0</v>
      </c>
      <c r="D57" s="16"/>
      <c r="E57" s="16"/>
      <c r="F57" s="16"/>
      <c r="G57" s="16"/>
      <c r="H57" s="16"/>
    </row>
    <row r="58" spans="1:8" x14ac:dyDescent="0.3">
      <c r="A58" s="13" t="s">
        <v>56</v>
      </c>
      <c r="B58" s="15" t="s">
        <v>11</v>
      </c>
      <c r="C58" s="12">
        <v>745</v>
      </c>
      <c r="D58" s="16"/>
      <c r="E58" s="16"/>
      <c r="F58" s="16"/>
      <c r="G58" s="16"/>
      <c r="H58" s="16"/>
    </row>
    <row r="59" spans="1:8" x14ac:dyDescent="0.3">
      <c r="A59" s="13" t="s">
        <v>57</v>
      </c>
      <c r="B59" s="15" t="s">
        <v>13</v>
      </c>
      <c r="C59" s="12">
        <v>806</v>
      </c>
      <c r="D59" s="16"/>
      <c r="E59" s="16"/>
      <c r="F59" s="16"/>
      <c r="G59" s="16"/>
      <c r="H59" s="16"/>
    </row>
    <row r="60" spans="1:8" x14ac:dyDescent="0.3">
      <c r="A60" s="13" t="s">
        <v>58</v>
      </c>
      <c r="B60" s="15" t="s">
        <v>15</v>
      </c>
      <c r="C60" s="12">
        <v>868</v>
      </c>
      <c r="D60" s="16"/>
      <c r="E60" s="16"/>
      <c r="F60" s="16"/>
      <c r="G60" s="16"/>
      <c r="H60" s="16"/>
    </row>
    <row r="61" spans="1:8" x14ac:dyDescent="0.3">
      <c r="A61" s="10"/>
      <c r="B61" s="19"/>
      <c r="C61" s="12">
        <v>0</v>
      </c>
      <c r="D61" s="16"/>
      <c r="E61" s="16"/>
      <c r="F61" s="16"/>
      <c r="G61" s="16"/>
      <c r="H61" s="16"/>
    </row>
    <row r="62" spans="1:8" ht="37.5" x14ac:dyDescent="0.3">
      <c r="A62" s="13" t="s">
        <v>59</v>
      </c>
      <c r="B62" s="14" t="s">
        <v>22</v>
      </c>
      <c r="C62" s="12">
        <v>0</v>
      </c>
      <c r="D62" s="16"/>
      <c r="E62" s="16"/>
      <c r="F62" s="16"/>
      <c r="G62" s="16"/>
      <c r="H62" s="16"/>
    </row>
    <row r="63" spans="1:8" x14ac:dyDescent="0.3">
      <c r="A63" s="13" t="s">
        <v>60</v>
      </c>
      <c r="B63" s="15" t="s">
        <v>11</v>
      </c>
      <c r="C63" s="12">
        <v>331</v>
      </c>
      <c r="D63" s="16"/>
      <c r="E63" s="16"/>
      <c r="F63" s="16"/>
      <c r="G63" s="16"/>
      <c r="H63" s="16"/>
    </row>
    <row r="64" spans="1:8" x14ac:dyDescent="0.3">
      <c r="A64" s="13" t="s">
        <v>61</v>
      </c>
      <c r="B64" s="15" t="s">
        <v>13</v>
      </c>
      <c r="C64" s="12">
        <v>362</v>
      </c>
      <c r="D64" s="16"/>
      <c r="E64" s="16"/>
      <c r="F64" s="16"/>
      <c r="G64" s="16"/>
      <c r="H64" s="16"/>
    </row>
    <row r="65" spans="1:8" x14ac:dyDescent="0.3">
      <c r="A65" s="13" t="s">
        <v>62</v>
      </c>
      <c r="B65" s="15" t="s">
        <v>15</v>
      </c>
      <c r="C65" s="12">
        <v>394</v>
      </c>
      <c r="D65" s="16"/>
      <c r="E65" s="16"/>
      <c r="F65" s="16"/>
      <c r="G65" s="16"/>
      <c r="H65" s="16"/>
    </row>
    <row r="66" spans="1:8" x14ac:dyDescent="0.3">
      <c r="A66" s="10"/>
      <c r="B66" s="11"/>
      <c r="C66" s="12">
        <v>0</v>
      </c>
      <c r="D66" s="16"/>
      <c r="E66" s="16"/>
      <c r="F66" s="16"/>
      <c r="G66" s="16"/>
      <c r="H66" s="16"/>
    </row>
    <row r="67" spans="1:8" ht="37.5" x14ac:dyDescent="0.3">
      <c r="A67" s="13" t="s">
        <v>63</v>
      </c>
      <c r="B67" s="14" t="s">
        <v>64</v>
      </c>
      <c r="C67" s="12">
        <v>0</v>
      </c>
      <c r="D67" s="16"/>
      <c r="E67" s="16"/>
      <c r="F67" s="16"/>
      <c r="G67" s="16"/>
      <c r="H67" s="16"/>
    </row>
    <row r="68" spans="1:8" x14ac:dyDescent="0.3">
      <c r="A68" s="13" t="s">
        <v>65</v>
      </c>
      <c r="B68" s="15" t="s">
        <v>11</v>
      </c>
      <c r="C68" s="12">
        <v>663</v>
      </c>
      <c r="D68" s="16"/>
      <c r="E68" s="16"/>
      <c r="F68" s="16"/>
      <c r="G68" s="16"/>
      <c r="H68" s="16"/>
    </row>
    <row r="69" spans="1:8" x14ac:dyDescent="0.3">
      <c r="A69" s="13" t="s">
        <v>66</v>
      </c>
      <c r="B69" s="15" t="s">
        <v>13</v>
      </c>
      <c r="C69" s="12">
        <v>725</v>
      </c>
      <c r="D69" s="16"/>
      <c r="E69" s="16"/>
      <c r="F69" s="16"/>
      <c r="G69" s="16"/>
      <c r="H69" s="16"/>
    </row>
    <row r="70" spans="1:8" x14ac:dyDescent="0.3">
      <c r="A70" s="13" t="s">
        <v>67</v>
      </c>
      <c r="B70" s="15" t="s">
        <v>15</v>
      </c>
      <c r="C70" s="12">
        <v>790</v>
      </c>
      <c r="D70" s="16"/>
      <c r="E70" s="16"/>
      <c r="F70" s="16"/>
      <c r="G70" s="16"/>
      <c r="H70" s="16"/>
    </row>
    <row r="71" spans="1:8" x14ac:dyDescent="0.3">
      <c r="A71" s="10"/>
      <c r="B71" s="11"/>
      <c r="C71" s="12">
        <v>0</v>
      </c>
      <c r="D71" s="16"/>
      <c r="E71" s="16"/>
      <c r="F71" s="16"/>
      <c r="G71" s="16"/>
      <c r="H71" s="16"/>
    </row>
    <row r="72" spans="1:8" ht="37.5" x14ac:dyDescent="0.3">
      <c r="A72" s="13" t="s">
        <v>68</v>
      </c>
      <c r="B72" s="14" t="s">
        <v>69</v>
      </c>
      <c r="C72" s="12">
        <v>0</v>
      </c>
      <c r="D72" s="16"/>
      <c r="E72" s="16"/>
      <c r="F72" s="16"/>
      <c r="G72" s="16"/>
      <c r="H72" s="16"/>
    </row>
    <row r="73" spans="1:8" x14ac:dyDescent="0.3">
      <c r="A73" s="13" t="s">
        <v>70</v>
      </c>
      <c r="B73" s="15" t="s">
        <v>11</v>
      </c>
      <c r="C73" s="12">
        <v>488</v>
      </c>
      <c r="D73" s="16"/>
      <c r="E73" s="16"/>
      <c r="F73" s="16"/>
      <c r="G73" s="16"/>
      <c r="H73" s="16"/>
    </row>
    <row r="74" spans="1:8" x14ac:dyDescent="0.3">
      <c r="A74" s="13" t="s">
        <v>71</v>
      </c>
      <c r="B74" s="15" t="s">
        <v>13</v>
      </c>
      <c r="C74" s="12">
        <v>518</v>
      </c>
      <c r="D74" s="16"/>
      <c r="E74" s="16"/>
      <c r="F74" s="16"/>
      <c r="G74" s="16"/>
      <c r="H74" s="16"/>
    </row>
    <row r="75" spans="1:8" x14ac:dyDescent="0.3">
      <c r="A75" s="13" t="s">
        <v>72</v>
      </c>
      <c r="B75" s="15" t="s">
        <v>15</v>
      </c>
      <c r="C75" s="12">
        <v>549</v>
      </c>
      <c r="D75" s="16"/>
      <c r="E75" s="16"/>
      <c r="F75" s="16"/>
      <c r="G75" s="16"/>
      <c r="H75" s="16"/>
    </row>
    <row r="76" spans="1:8" x14ac:dyDescent="0.3">
      <c r="A76" s="10"/>
      <c r="B76" s="11"/>
      <c r="C76" s="12">
        <v>0</v>
      </c>
      <c r="D76" s="16"/>
      <c r="E76" s="16"/>
      <c r="F76" s="16"/>
      <c r="G76" s="16"/>
      <c r="H76" s="16"/>
    </row>
    <row r="77" spans="1:8" ht="37.5" x14ac:dyDescent="0.3">
      <c r="A77" s="13" t="s">
        <v>73</v>
      </c>
      <c r="B77" s="14" t="s">
        <v>74</v>
      </c>
      <c r="C77" s="12">
        <v>0</v>
      </c>
      <c r="D77" s="16"/>
      <c r="E77" s="16"/>
      <c r="F77" s="16"/>
      <c r="G77" s="16"/>
      <c r="H77" s="16"/>
    </row>
    <row r="78" spans="1:8" x14ac:dyDescent="0.3">
      <c r="A78" s="13" t="s">
        <v>75</v>
      </c>
      <c r="B78" s="15" t="s">
        <v>11</v>
      </c>
      <c r="C78" s="12">
        <v>977</v>
      </c>
      <c r="D78" s="16"/>
      <c r="E78" s="16"/>
      <c r="F78" s="16"/>
      <c r="G78" s="16"/>
      <c r="H78" s="16"/>
    </row>
    <row r="79" spans="1:8" x14ac:dyDescent="0.3">
      <c r="A79" s="13" t="s">
        <v>76</v>
      </c>
      <c r="B79" s="15" t="s">
        <v>13</v>
      </c>
      <c r="C79" s="12">
        <v>1037</v>
      </c>
      <c r="D79" s="16"/>
      <c r="E79" s="16"/>
      <c r="F79" s="16"/>
      <c r="G79" s="16"/>
      <c r="H79" s="16"/>
    </row>
    <row r="80" spans="1:8" x14ac:dyDescent="0.3">
      <c r="A80" s="13" t="s">
        <v>77</v>
      </c>
      <c r="B80" s="15" t="s">
        <v>15</v>
      </c>
      <c r="C80" s="12">
        <v>1098</v>
      </c>
      <c r="D80" s="16"/>
      <c r="E80" s="16"/>
      <c r="F80" s="16"/>
      <c r="G80" s="16"/>
      <c r="H80" s="16"/>
    </row>
    <row r="81" spans="1:8" x14ac:dyDescent="0.3">
      <c r="A81" s="10"/>
      <c r="B81" s="11"/>
      <c r="C81" s="12">
        <v>0</v>
      </c>
      <c r="D81" s="16"/>
      <c r="E81" s="16"/>
      <c r="F81" s="16"/>
      <c r="G81" s="16"/>
      <c r="H81" s="16"/>
    </row>
    <row r="82" spans="1:8" ht="37.5" x14ac:dyDescent="0.3">
      <c r="A82" s="13" t="s">
        <v>78</v>
      </c>
      <c r="B82" s="14" t="s">
        <v>79</v>
      </c>
      <c r="C82" s="12">
        <v>0</v>
      </c>
      <c r="D82" s="16"/>
      <c r="E82" s="16"/>
      <c r="F82" s="16"/>
      <c r="G82" s="16"/>
      <c r="H82" s="16"/>
    </row>
    <row r="83" spans="1:8" x14ac:dyDescent="0.3">
      <c r="A83" s="13" t="s">
        <v>80</v>
      </c>
      <c r="B83" s="15" t="s">
        <v>11</v>
      </c>
      <c r="C83" s="12">
        <v>539</v>
      </c>
      <c r="D83" s="16"/>
      <c r="E83" s="16"/>
      <c r="F83" s="16"/>
      <c r="G83" s="16"/>
      <c r="H83" s="16"/>
    </row>
    <row r="84" spans="1:8" x14ac:dyDescent="0.3">
      <c r="A84" s="13" t="s">
        <v>81</v>
      </c>
      <c r="B84" s="15" t="s">
        <v>13</v>
      </c>
      <c r="C84" s="12">
        <v>568.79999999999995</v>
      </c>
      <c r="D84" s="16"/>
      <c r="E84" s="16"/>
      <c r="F84" s="16"/>
      <c r="G84" s="16"/>
      <c r="H84" s="16"/>
    </row>
    <row r="85" spans="1:8" x14ac:dyDescent="0.3">
      <c r="A85" s="13" t="s">
        <v>82</v>
      </c>
      <c r="B85" s="15" t="s">
        <v>15</v>
      </c>
      <c r="C85" s="12">
        <v>600</v>
      </c>
      <c r="D85" s="16"/>
      <c r="E85" s="16"/>
      <c r="F85" s="16"/>
      <c r="G85" s="16"/>
      <c r="H85" s="16"/>
    </row>
    <row r="86" spans="1:8" x14ac:dyDescent="0.3">
      <c r="A86" s="10"/>
      <c r="B86" s="11"/>
      <c r="C86" s="12">
        <v>0</v>
      </c>
      <c r="D86" s="16"/>
      <c r="E86" s="16"/>
      <c r="F86" s="16"/>
      <c r="G86" s="16"/>
      <c r="H86" s="16"/>
    </row>
    <row r="87" spans="1:8" ht="37.5" x14ac:dyDescent="0.3">
      <c r="A87" s="13" t="s">
        <v>83</v>
      </c>
      <c r="B87" s="14" t="s">
        <v>84</v>
      </c>
      <c r="C87" s="12">
        <v>0</v>
      </c>
      <c r="D87" s="16"/>
      <c r="E87" s="16"/>
      <c r="F87" s="16"/>
      <c r="G87" s="16"/>
      <c r="H87" s="16"/>
    </row>
    <row r="88" spans="1:8" x14ac:dyDescent="0.3">
      <c r="A88" s="13" t="s">
        <v>85</v>
      </c>
      <c r="B88" s="15" t="s">
        <v>11</v>
      </c>
      <c r="C88" s="12">
        <v>1077</v>
      </c>
      <c r="D88" s="16"/>
      <c r="E88" s="16"/>
      <c r="F88" s="16"/>
      <c r="G88" s="16"/>
      <c r="H88" s="16"/>
    </row>
    <row r="89" spans="1:8" x14ac:dyDescent="0.3">
      <c r="A89" s="13" t="s">
        <v>86</v>
      </c>
      <c r="B89" s="15" t="s">
        <v>13</v>
      </c>
      <c r="C89" s="12">
        <v>1138</v>
      </c>
      <c r="D89" s="16"/>
      <c r="E89" s="16"/>
      <c r="F89" s="16"/>
      <c r="G89" s="16"/>
      <c r="H89" s="16"/>
    </row>
    <row r="90" spans="1:8" x14ac:dyDescent="0.3">
      <c r="A90" s="13" t="s">
        <v>87</v>
      </c>
      <c r="B90" s="15" t="s">
        <v>15</v>
      </c>
      <c r="C90" s="12">
        <v>1200</v>
      </c>
      <c r="D90" s="16"/>
      <c r="E90" s="16"/>
      <c r="F90" s="16"/>
      <c r="G90" s="16"/>
      <c r="H90" s="16"/>
    </row>
    <row r="91" spans="1:8" x14ac:dyDescent="0.3">
      <c r="A91" s="10"/>
      <c r="B91" s="11"/>
      <c r="C91" s="12">
        <v>0</v>
      </c>
      <c r="D91" s="16"/>
      <c r="E91" s="16"/>
      <c r="F91" s="16"/>
      <c r="G91" s="16"/>
      <c r="H91" s="16"/>
    </row>
    <row r="92" spans="1:8" ht="37.5" x14ac:dyDescent="0.3">
      <c r="A92" s="13" t="s">
        <v>88</v>
      </c>
      <c r="B92" s="14" t="s">
        <v>89</v>
      </c>
      <c r="C92" s="12">
        <v>0</v>
      </c>
      <c r="D92" s="16"/>
      <c r="E92" s="16"/>
      <c r="F92" s="16"/>
      <c r="G92" s="16"/>
      <c r="H92" s="16"/>
    </row>
    <row r="93" spans="1:8" x14ac:dyDescent="0.3">
      <c r="A93" s="13" t="s">
        <v>90</v>
      </c>
      <c r="B93" s="15" t="s">
        <v>11</v>
      </c>
      <c r="C93" s="12">
        <v>818</v>
      </c>
      <c r="D93" s="16"/>
      <c r="E93" s="16"/>
      <c r="F93" s="16"/>
      <c r="G93" s="16"/>
      <c r="H93" s="16"/>
    </row>
    <row r="94" spans="1:8" x14ac:dyDescent="0.3">
      <c r="A94" s="13" t="s">
        <v>91</v>
      </c>
      <c r="B94" s="15" t="s">
        <v>13</v>
      </c>
      <c r="C94" s="12">
        <v>849</v>
      </c>
      <c r="D94" s="16"/>
      <c r="E94" s="16"/>
      <c r="F94" s="16"/>
      <c r="G94" s="16"/>
      <c r="H94" s="16"/>
    </row>
    <row r="95" spans="1:8" x14ac:dyDescent="0.3">
      <c r="A95" s="13" t="s">
        <v>92</v>
      </c>
      <c r="B95" s="15" t="s">
        <v>15</v>
      </c>
      <c r="C95" s="12">
        <v>879</v>
      </c>
      <c r="D95" s="16"/>
      <c r="E95" s="16"/>
      <c r="F95" s="16"/>
      <c r="G95" s="16"/>
      <c r="H95" s="16"/>
    </row>
    <row r="96" spans="1:8" ht="37.5" x14ac:dyDescent="0.3">
      <c r="A96" s="13" t="s">
        <v>93</v>
      </c>
      <c r="B96" s="14" t="s">
        <v>94</v>
      </c>
      <c r="C96" s="12">
        <v>0</v>
      </c>
      <c r="D96" s="16"/>
      <c r="E96" s="16"/>
      <c r="F96" s="16"/>
      <c r="G96" s="16"/>
      <c r="H96" s="16"/>
    </row>
    <row r="97" spans="1:8" x14ac:dyDescent="0.3">
      <c r="A97" s="13" t="s">
        <v>95</v>
      </c>
      <c r="B97" s="15" t="s">
        <v>11</v>
      </c>
      <c r="C97" s="12">
        <v>1637</v>
      </c>
      <c r="D97" s="16"/>
      <c r="E97" s="16"/>
      <c r="F97" s="16"/>
      <c r="G97" s="16"/>
      <c r="H97" s="16"/>
    </row>
    <row r="98" spans="1:8" x14ac:dyDescent="0.3">
      <c r="A98" s="13" t="s">
        <v>96</v>
      </c>
      <c r="B98" s="15" t="s">
        <v>13</v>
      </c>
      <c r="C98" s="12">
        <v>1698</v>
      </c>
      <c r="D98" s="16"/>
      <c r="E98" s="16"/>
      <c r="F98" s="16"/>
      <c r="G98" s="16"/>
      <c r="H98" s="16"/>
    </row>
    <row r="99" spans="1:8" x14ac:dyDescent="0.3">
      <c r="A99" s="13" t="s">
        <v>97</v>
      </c>
      <c r="B99" s="15" t="s">
        <v>15</v>
      </c>
      <c r="C99" s="12">
        <v>1758</v>
      </c>
      <c r="D99" s="16"/>
      <c r="E99" s="16"/>
      <c r="F99" s="16"/>
      <c r="G99" s="16"/>
      <c r="H99" s="16"/>
    </row>
    <row r="100" spans="1:8" x14ac:dyDescent="0.3">
      <c r="A100" s="13"/>
      <c r="B100" s="15"/>
      <c r="C100" s="12">
        <v>0</v>
      </c>
      <c r="D100" s="16"/>
      <c r="E100" s="16"/>
      <c r="F100" s="16"/>
      <c r="G100" s="16"/>
      <c r="H100" s="16"/>
    </row>
    <row r="101" spans="1:8" ht="37.5" x14ac:dyDescent="0.3">
      <c r="A101" s="20" t="s">
        <v>98</v>
      </c>
      <c r="B101" s="21" t="s">
        <v>99</v>
      </c>
      <c r="C101" s="12">
        <v>153</v>
      </c>
      <c r="D101" s="16"/>
      <c r="E101" s="16"/>
      <c r="F101" s="16"/>
      <c r="G101" s="16"/>
      <c r="H101" s="16"/>
    </row>
    <row r="102" spans="1:8" ht="37.5" x14ac:dyDescent="0.3">
      <c r="A102" s="13" t="s">
        <v>100</v>
      </c>
      <c r="B102" s="21" t="s">
        <v>101</v>
      </c>
      <c r="C102" s="12">
        <v>231</v>
      </c>
      <c r="D102" s="16"/>
      <c r="E102" s="16"/>
      <c r="F102" s="16"/>
      <c r="G102" s="16"/>
      <c r="H102" s="16"/>
    </row>
    <row r="103" spans="1:8" x14ac:dyDescent="0.3">
      <c r="A103" s="13"/>
      <c r="B103" s="21"/>
      <c r="C103" s="12">
        <v>0</v>
      </c>
      <c r="D103" s="16"/>
      <c r="E103" s="16"/>
      <c r="F103" s="16"/>
      <c r="G103" s="16"/>
      <c r="H103" s="16"/>
    </row>
    <row r="104" spans="1:8" ht="37.5" x14ac:dyDescent="0.3">
      <c r="A104" s="13" t="s">
        <v>102</v>
      </c>
      <c r="B104" s="14" t="s">
        <v>103</v>
      </c>
      <c r="C104" s="12">
        <v>0</v>
      </c>
      <c r="D104" s="16"/>
      <c r="E104" s="16"/>
      <c r="F104" s="16"/>
      <c r="G104" s="16"/>
      <c r="H104" s="16"/>
    </row>
    <row r="105" spans="1:8" x14ac:dyDescent="0.3">
      <c r="A105" s="13" t="s">
        <v>104</v>
      </c>
      <c r="B105" s="15" t="s">
        <v>11</v>
      </c>
      <c r="C105" s="12">
        <v>340.8</v>
      </c>
      <c r="D105" s="16"/>
      <c r="E105" s="16"/>
      <c r="F105" s="16"/>
      <c r="G105" s="16"/>
      <c r="H105" s="16"/>
    </row>
    <row r="106" spans="1:8" x14ac:dyDescent="0.3">
      <c r="A106" s="13" t="s">
        <v>105</v>
      </c>
      <c r="B106" s="15" t="s">
        <v>13</v>
      </c>
      <c r="C106" s="12">
        <v>426</v>
      </c>
      <c r="D106" s="16"/>
      <c r="E106" s="16"/>
      <c r="F106" s="16"/>
      <c r="G106" s="16"/>
      <c r="H106" s="16"/>
    </row>
    <row r="107" spans="1:8" x14ac:dyDescent="0.3">
      <c r="A107" s="13" t="s">
        <v>106</v>
      </c>
      <c r="B107" s="15" t="s">
        <v>107</v>
      </c>
      <c r="C107" s="12">
        <v>522</v>
      </c>
      <c r="D107" s="16"/>
      <c r="E107" s="16"/>
      <c r="F107" s="16"/>
      <c r="G107" s="16"/>
      <c r="H107" s="16"/>
    </row>
    <row r="108" spans="1:8" ht="37.5" x14ac:dyDescent="0.3">
      <c r="A108" s="13" t="s">
        <v>108</v>
      </c>
      <c r="B108" s="14" t="s">
        <v>109</v>
      </c>
      <c r="C108" s="12">
        <v>0</v>
      </c>
      <c r="D108" s="16"/>
      <c r="E108" s="16"/>
      <c r="F108" s="16"/>
      <c r="G108" s="16"/>
      <c r="H108" s="16"/>
    </row>
    <row r="109" spans="1:8" x14ac:dyDescent="0.3">
      <c r="A109" s="13" t="s">
        <v>110</v>
      </c>
      <c r="B109" s="15" t="s">
        <v>11</v>
      </c>
      <c r="C109" s="12">
        <v>691.19999999999993</v>
      </c>
      <c r="D109" s="16"/>
      <c r="E109" s="16"/>
      <c r="F109" s="16"/>
      <c r="G109" s="16"/>
      <c r="H109" s="16"/>
    </row>
    <row r="110" spans="1:8" x14ac:dyDescent="0.3">
      <c r="A110" s="13" t="s">
        <v>111</v>
      </c>
      <c r="B110" s="15" t="s">
        <v>13</v>
      </c>
      <c r="C110" s="12">
        <v>776.4</v>
      </c>
      <c r="D110" s="16"/>
      <c r="E110" s="16"/>
      <c r="F110" s="16"/>
      <c r="G110" s="16"/>
      <c r="H110" s="16"/>
    </row>
    <row r="111" spans="1:8" x14ac:dyDescent="0.3">
      <c r="A111" s="13" t="s">
        <v>112</v>
      </c>
      <c r="B111" s="15" t="s">
        <v>107</v>
      </c>
      <c r="C111" s="12">
        <v>872.4</v>
      </c>
      <c r="D111" s="16"/>
      <c r="E111" s="16"/>
      <c r="F111" s="16"/>
      <c r="G111" s="16"/>
      <c r="H111" s="16"/>
    </row>
    <row r="112" spans="1:8" ht="37.5" x14ac:dyDescent="0.3">
      <c r="A112" s="13" t="s">
        <v>113</v>
      </c>
      <c r="B112" s="14" t="s">
        <v>114</v>
      </c>
      <c r="C112" s="12">
        <v>0</v>
      </c>
      <c r="D112" s="16"/>
      <c r="E112" s="16"/>
      <c r="F112" s="16"/>
      <c r="G112" s="16"/>
      <c r="H112" s="16"/>
    </row>
    <row r="113" spans="1:8" x14ac:dyDescent="0.3">
      <c r="A113" s="13" t="s">
        <v>115</v>
      </c>
      <c r="B113" s="15" t="s">
        <v>11</v>
      </c>
      <c r="C113" s="12">
        <v>500.4</v>
      </c>
      <c r="D113" s="16"/>
      <c r="E113" s="16"/>
      <c r="F113" s="16"/>
      <c r="G113" s="16"/>
      <c r="H113" s="16"/>
    </row>
    <row r="114" spans="1:8" x14ac:dyDescent="0.3">
      <c r="A114" s="13" t="s">
        <v>116</v>
      </c>
      <c r="B114" s="15" t="s">
        <v>13</v>
      </c>
      <c r="C114" s="12">
        <v>606</v>
      </c>
      <c r="D114" s="16"/>
      <c r="E114" s="16"/>
      <c r="F114" s="16"/>
      <c r="G114" s="16"/>
      <c r="H114" s="16"/>
    </row>
    <row r="115" spans="1:8" x14ac:dyDescent="0.3">
      <c r="A115" s="13" t="s">
        <v>117</v>
      </c>
      <c r="B115" s="15" t="s">
        <v>107</v>
      </c>
      <c r="C115" s="12">
        <v>723.6</v>
      </c>
      <c r="D115" s="16"/>
      <c r="E115" s="16"/>
      <c r="F115" s="16"/>
      <c r="G115" s="16"/>
      <c r="H115" s="16"/>
    </row>
    <row r="116" spans="1:8" ht="37.5" x14ac:dyDescent="0.3">
      <c r="A116" s="13" t="s">
        <v>118</v>
      </c>
      <c r="B116" s="14" t="s">
        <v>119</v>
      </c>
      <c r="C116" s="12">
        <v>0</v>
      </c>
      <c r="D116" s="16"/>
      <c r="E116" s="16"/>
      <c r="F116" s="16"/>
      <c r="G116" s="16"/>
      <c r="H116" s="16"/>
    </row>
    <row r="117" spans="1:8" x14ac:dyDescent="0.3">
      <c r="A117" s="13" t="s">
        <v>120</v>
      </c>
      <c r="B117" s="15" t="s">
        <v>11</v>
      </c>
      <c r="C117" s="12">
        <v>984</v>
      </c>
      <c r="D117" s="16"/>
      <c r="E117" s="16"/>
      <c r="F117" s="16"/>
      <c r="G117" s="16"/>
      <c r="H117" s="16"/>
    </row>
    <row r="118" spans="1:8" x14ac:dyDescent="0.3">
      <c r="A118" s="13" t="s">
        <v>121</v>
      </c>
      <c r="B118" s="15" t="s">
        <v>13</v>
      </c>
      <c r="C118" s="12">
        <v>1074</v>
      </c>
      <c r="D118" s="16"/>
      <c r="E118" s="16"/>
      <c r="F118" s="16"/>
      <c r="G118" s="16"/>
      <c r="H118" s="16"/>
    </row>
    <row r="119" spans="1:8" x14ac:dyDescent="0.3">
      <c r="A119" s="13" t="s">
        <v>122</v>
      </c>
      <c r="B119" s="15" t="s">
        <v>107</v>
      </c>
      <c r="C119" s="12">
        <v>1138.8</v>
      </c>
      <c r="D119" s="16"/>
      <c r="E119" s="16"/>
      <c r="F119" s="16"/>
      <c r="G119" s="16"/>
      <c r="H119" s="16"/>
    </row>
    <row r="120" spans="1:8" ht="37.5" x14ac:dyDescent="0.3">
      <c r="A120" s="13" t="s">
        <v>123</v>
      </c>
      <c r="B120" s="14" t="s">
        <v>124</v>
      </c>
      <c r="C120" s="12">
        <v>0</v>
      </c>
      <c r="D120" s="16"/>
      <c r="E120" s="16"/>
      <c r="F120" s="16"/>
      <c r="G120" s="16"/>
      <c r="H120" s="16"/>
    </row>
    <row r="121" spans="1:8" x14ac:dyDescent="0.3">
      <c r="A121" s="13" t="s">
        <v>125</v>
      </c>
      <c r="B121" s="15" t="s">
        <v>11</v>
      </c>
      <c r="C121" s="12">
        <v>680.4</v>
      </c>
      <c r="D121" s="16"/>
      <c r="E121" s="16"/>
      <c r="F121" s="16"/>
      <c r="G121" s="16"/>
      <c r="H121" s="16"/>
    </row>
    <row r="122" spans="1:8" x14ac:dyDescent="0.3">
      <c r="A122" s="13" t="s">
        <v>126</v>
      </c>
      <c r="B122" s="15" t="s">
        <v>13</v>
      </c>
      <c r="C122" s="12">
        <v>852</v>
      </c>
      <c r="D122" s="16"/>
      <c r="E122" s="16"/>
      <c r="F122" s="16"/>
      <c r="G122" s="16"/>
      <c r="H122" s="16"/>
    </row>
    <row r="123" spans="1:8" x14ac:dyDescent="0.3">
      <c r="A123" s="13" t="s">
        <v>127</v>
      </c>
      <c r="B123" s="15" t="s">
        <v>107</v>
      </c>
      <c r="C123" s="12">
        <v>1042.8</v>
      </c>
      <c r="D123" s="16"/>
      <c r="E123" s="16"/>
      <c r="F123" s="16"/>
      <c r="G123" s="16"/>
      <c r="H123" s="16"/>
    </row>
    <row r="124" spans="1:8" ht="37.5" x14ac:dyDescent="0.3">
      <c r="A124" s="13" t="s">
        <v>128</v>
      </c>
      <c r="B124" s="14" t="s">
        <v>129</v>
      </c>
      <c r="C124" s="12">
        <v>0</v>
      </c>
      <c r="D124" s="16"/>
      <c r="E124" s="16"/>
      <c r="F124" s="16"/>
      <c r="G124" s="16"/>
      <c r="H124" s="16"/>
    </row>
    <row r="125" spans="1:8" x14ac:dyDescent="0.3">
      <c r="A125" s="13" t="s">
        <v>130</v>
      </c>
      <c r="B125" s="15" t="s">
        <v>11</v>
      </c>
      <c r="C125" s="12">
        <v>1414.8</v>
      </c>
      <c r="D125" s="16"/>
      <c r="E125" s="16"/>
      <c r="F125" s="16"/>
      <c r="G125" s="16"/>
      <c r="H125" s="16"/>
    </row>
    <row r="126" spans="1:8" x14ac:dyDescent="0.3">
      <c r="A126" s="13" t="s">
        <v>131</v>
      </c>
      <c r="B126" s="15" t="s">
        <v>13</v>
      </c>
      <c r="C126" s="12">
        <v>1574.3999999999999</v>
      </c>
      <c r="D126" s="16"/>
      <c r="E126" s="16"/>
      <c r="F126" s="16"/>
      <c r="G126" s="16"/>
      <c r="H126" s="16"/>
    </row>
    <row r="127" spans="1:8" x14ac:dyDescent="0.3">
      <c r="A127" s="13" t="s">
        <v>132</v>
      </c>
      <c r="B127" s="15" t="s">
        <v>107</v>
      </c>
      <c r="C127" s="12">
        <v>1776</v>
      </c>
      <c r="D127" s="16"/>
      <c r="E127" s="16"/>
      <c r="F127" s="16"/>
      <c r="G127" s="16"/>
      <c r="H127" s="16"/>
    </row>
    <row r="128" spans="1:8" ht="37.5" x14ac:dyDescent="0.3">
      <c r="A128" s="13" t="s">
        <v>133</v>
      </c>
      <c r="B128" s="14" t="s">
        <v>134</v>
      </c>
      <c r="C128" s="12">
        <v>0</v>
      </c>
      <c r="D128" s="16"/>
      <c r="E128" s="16"/>
      <c r="F128" s="16"/>
      <c r="G128" s="16"/>
      <c r="H128" s="16"/>
    </row>
    <row r="129" spans="1:8" x14ac:dyDescent="0.3">
      <c r="A129" s="13" t="s">
        <v>135</v>
      </c>
      <c r="B129" s="15" t="s">
        <v>11</v>
      </c>
      <c r="C129" s="12">
        <v>1000.8</v>
      </c>
      <c r="D129" s="16"/>
      <c r="E129" s="16"/>
      <c r="F129" s="16"/>
      <c r="G129" s="16"/>
      <c r="H129" s="16"/>
    </row>
    <row r="130" spans="1:8" x14ac:dyDescent="0.3">
      <c r="A130" s="13" t="s">
        <v>136</v>
      </c>
      <c r="B130" s="15" t="s">
        <v>13</v>
      </c>
      <c r="C130" s="12">
        <v>1212</v>
      </c>
      <c r="D130" s="16"/>
      <c r="E130" s="16"/>
      <c r="F130" s="16"/>
      <c r="G130" s="16"/>
      <c r="H130" s="16"/>
    </row>
    <row r="131" spans="1:8" x14ac:dyDescent="0.3">
      <c r="A131" s="13" t="s">
        <v>137</v>
      </c>
      <c r="B131" s="15" t="s">
        <v>107</v>
      </c>
      <c r="C131" s="12">
        <v>1446</v>
      </c>
      <c r="D131" s="16"/>
      <c r="E131" s="16"/>
      <c r="F131" s="16"/>
      <c r="G131" s="16"/>
      <c r="H131" s="16"/>
    </row>
    <row r="132" spans="1:8" ht="37.5" x14ac:dyDescent="0.3">
      <c r="A132" s="13" t="s">
        <v>138</v>
      </c>
      <c r="B132" s="14" t="s">
        <v>139</v>
      </c>
      <c r="C132" s="12">
        <v>0</v>
      </c>
      <c r="D132" s="16"/>
      <c r="E132" s="16"/>
      <c r="F132" s="16"/>
      <c r="G132" s="16"/>
      <c r="H132" s="16"/>
    </row>
    <row r="133" spans="1:8" x14ac:dyDescent="0.3">
      <c r="A133" s="13" t="s">
        <v>140</v>
      </c>
      <c r="B133" s="15" t="s">
        <v>11</v>
      </c>
      <c r="C133" s="12">
        <v>1935.6</v>
      </c>
      <c r="D133" s="16"/>
      <c r="E133" s="16"/>
      <c r="F133" s="16"/>
      <c r="G133" s="16"/>
      <c r="H133" s="16"/>
    </row>
    <row r="134" spans="1:8" x14ac:dyDescent="0.3">
      <c r="A134" s="13" t="s">
        <v>141</v>
      </c>
      <c r="B134" s="15" t="s">
        <v>13</v>
      </c>
      <c r="C134" s="12">
        <v>2148</v>
      </c>
      <c r="D134" s="16"/>
      <c r="E134" s="16"/>
      <c r="F134" s="16"/>
      <c r="G134" s="16"/>
      <c r="H134" s="16"/>
    </row>
    <row r="135" spans="1:8" x14ac:dyDescent="0.3">
      <c r="A135" s="13" t="s">
        <v>142</v>
      </c>
      <c r="B135" s="15" t="s">
        <v>107</v>
      </c>
      <c r="C135" s="12">
        <v>2275.1999999999998</v>
      </c>
      <c r="D135" s="16"/>
      <c r="E135" s="16"/>
      <c r="F135" s="16"/>
      <c r="G135" s="16"/>
      <c r="H135" s="16"/>
    </row>
    <row r="136" spans="1:8" x14ac:dyDescent="0.3">
      <c r="A136" s="20"/>
      <c r="B136" s="21"/>
      <c r="C136" s="12">
        <v>0</v>
      </c>
    </row>
    <row r="137" spans="1:8" x14ac:dyDescent="0.3">
      <c r="A137" s="22"/>
      <c r="B137" s="23"/>
      <c r="C137" s="24"/>
    </row>
    <row r="138" spans="1:8" ht="37.5" customHeight="1" x14ac:dyDescent="0.3">
      <c r="B138" s="132" t="s">
        <v>143</v>
      </c>
      <c r="C138" s="132"/>
    </row>
    <row r="139" spans="1:8" ht="18.75" customHeight="1" x14ac:dyDescent="0.3">
      <c r="B139" s="132" t="s">
        <v>144</v>
      </c>
      <c r="C139" s="132"/>
    </row>
    <row r="140" spans="1:8" x14ac:dyDescent="0.3">
      <c r="B140" s="25"/>
      <c r="C140" s="25"/>
    </row>
    <row r="141" spans="1:8" x14ac:dyDescent="0.3">
      <c r="B141" s="26" t="s">
        <v>145</v>
      </c>
      <c r="C141" s="25"/>
    </row>
    <row r="146" spans="1:2" s="27" customFormat="1" x14ac:dyDescent="0.3">
      <c r="B146" s="28" t="s">
        <v>146</v>
      </c>
    </row>
    <row r="147" spans="1:2" s="27" customFormat="1" x14ac:dyDescent="0.3">
      <c r="B147" s="28"/>
    </row>
    <row r="148" spans="1:2" s="27" customFormat="1" x14ac:dyDescent="0.3">
      <c r="B148" s="28"/>
    </row>
    <row r="149" spans="1:2" s="27" customFormat="1" x14ac:dyDescent="0.3">
      <c r="B149" s="29"/>
    </row>
    <row r="150" spans="1:2" s="27" customFormat="1" x14ac:dyDescent="0.3">
      <c r="B150" s="29"/>
    </row>
    <row r="151" spans="1:2" s="27" customFormat="1" x14ac:dyDescent="0.3">
      <c r="B151" s="28"/>
    </row>
    <row r="152" spans="1:2" s="27" customFormat="1" x14ac:dyDescent="0.3">
      <c r="B152" s="28"/>
    </row>
    <row r="153" spans="1:2" s="27" customFormat="1" x14ac:dyDescent="0.3">
      <c r="B153" s="28"/>
    </row>
    <row r="154" spans="1:2" s="27" customFormat="1" x14ac:dyDescent="0.3">
      <c r="A154" s="30"/>
      <c r="B154" s="31"/>
    </row>
    <row r="155" spans="1:2" s="27" customFormat="1" x14ac:dyDescent="0.3">
      <c r="A155" s="30"/>
      <c r="B155" s="31"/>
    </row>
    <row r="156" spans="1:2" s="27" customFormat="1" x14ac:dyDescent="0.3">
      <c r="A156" s="30"/>
      <c r="B156" s="32"/>
    </row>
  </sheetData>
  <autoFilter ref="A9:G102"/>
  <mergeCells count="11">
    <mergeCell ref="A3:C3"/>
    <mergeCell ref="A4:C4"/>
    <mergeCell ref="A5:C5"/>
    <mergeCell ref="A7:A8"/>
    <mergeCell ref="B7:B8"/>
    <mergeCell ref="C7:C8"/>
    <mergeCell ref="E10:H10"/>
    <mergeCell ref="E11:F11"/>
    <mergeCell ref="G11:H11"/>
    <mergeCell ref="B138:C138"/>
    <mergeCell ref="B139:C13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1" fitToHeight="3" orientation="portrait" blackAndWhite="1" r:id="rId1"/>
  <headerFooter alignWithMargins="0">
    <oddFooter>&amp;Lдля г.Самара, г.Тольятти, г. Новокуйбышевск&amp;R&amp;P</oddFooter>
  </headerFooter>
  <rowBreaks count="1" manualBreakCount="1">
    <brk id="30" max="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160"/>
  <sheetViews>
    <sheetView showGridLines="0" showZeros="0" view="pageBreakPreview" topLeftCell="A115" zoomScale="75" zoomScaleNormal="100" workbookViewId="0">
      <selection activeCell="C106" sqref="C106"/>
    </sheetView>
  </sheetViews>
  <sheetFormatPr defaultColWidth="9" defaultRowHeight="18.75" x14ac:dyDescent="0.3"/>
  <cols>
    <col min="1" max="1" width="7.5" style="1" customWidth="1"/>
    <col min="2" max="2" width="92" style="2" customWidth="1"/>
    <col min="3" max="3" width="17" style="3" customWidth="1"/>
    <col min="4" max="4" width="9" style="6"/>
    <col min="5" max="5" width="14.125" style="6" bestFit="1" customWidth="1"/>
    <col min="6" max="6" width="10.75" style="6" bestFit="1" customWidth="1"/>
    <col min="7" max="7" width="10" style="6" bestFit="1" customWidth="1"/>
    <col min="8" max="16384" width="9" style="6"/>
  </cols>
  <sheetData>
    <row r="1" spans="1:8" x14ac:dyDescent="0.3">
      <c r="C1" s="53"/>
    </row>
    <row r="2" spans="1:8" x14ac:dyDescent="0.3">
      <c r="C2" s="4"/>
    </row>
    <row r="3" spans="1:8" x14ac:dyDescent="0.3">
      <c r="C3" s="4"/>
    </row>
    <row r="4" spans="1:8" x14ac:dyDescent="0.3">
      <c r="A4" s="133" t="s">
        <v>0</v>
      </c>
      <c r="B4" s="133"/>
      <c r="C4" s="133"/>
    </row>
    <row r="5" spans="1:8" ht="61.5" customHeight="1" x14ac:dyDescent="0.3">
      <c r="A5" s="133" t="s">
        <v>1</v>
      </c>
      <c r="B5" s="133"/>
      <c r="C5" s="133"/>
    </row>
    <row r="6" spans="1:8" x14ac:dyDescent="0.3">
      <c r="A6" s="134" t="s">
        <v>147</v>
      </c>
      <c r="B6" s="134"/>
      <c r="C6" s="134"/>
    </row>
    <row r="8" spans="1:8" s="7" customFormat="1" ht="30.75" customHeight="1" x14ac:dyDescent="0.25">
      <c r="A8" s="135" t="s">
        <v>3</v>
      </c>
      <c r="B8" s="137" t="s">
        <v>4</v>
      </c>
      <c r="C8" s="139" t="s">
        <v>207</v>
      </c>
    </row>
    <row r="9" spans="1:8" s="7" customFormat="1" ht="48" customHeight="1" x14ac:dyDescent="0.25">
      <c r="A9" s="136"/>
      <c r="B9" s="138"/>
      <c r="C9" s="140"/>
    </row>
    <row r="10" spans="1:8" s="7" customFormat="1" x14ac:dyDescent="0.25">
      <c r="A10" s="8" t="s">
        <v>5</v>
      </c>
      <c r="B10" s="8" t="s">
        <v>6</v>
      </c>
      <c r="C10" s="9"/>
    </row>
    <row r="11" spans="1:8" x14ac:dyDescent="0.3">
      <c r="A11" s="10"/>
      <c r="B11" s="11" t="s">
        <v>7</v>
      </c>
      <c r="C11" s="12"/>
      <c r="E11" s="131"/>
      <c r="F11" s="131"/>
      <c r="G11" s="131"/>
      <c r="H11" s="131"/>
    </row>
    <row r="12" spans="1:8" ht="37.5" x14ac:dyDescent="0.3">
      <c r="A12" s="13" t="s">
        <v>8</v>
      </c>
      <c r="B12" s="14" t="s">
        <v>9</v>
      </c>
      <c r="C12" s="12"/>
      <c r="E12" s="131"/>
      <c r="F12" s="131"/>
      <c r="G12" s="131"/>
      <c r="H12" s="131"/>
    </row>
    <row r="13" spans="1:8" x14ac:dyDescent="0.3">
      <c r="A13" s="13" t="s">
        <v>10</v>
      </c>
      <c r="B13" s="15" t="s">
        <v>11</v>
      </c>
      <c r="C13" s="12">
        <v>236</v>
      </c>
      <c r="D13" s="33"/>
      <c r="E13" s="16"/>
      <c r="F13" s="16"/>
      <c r="G13" s="16"/>
      <c r="H13" s="16"/>
    </row>
    <row r="14" spans="1:8" x14ac:dyDescent="0.3">
      <c r="A14" s="13" t="s">
        <v>12</v>
      </c>
      <c r="B14" s="15" t="s">
        <v>13</v>
      </c>
      <c r="C14" s="12">
        <v>265</v>
      </c>
      <c r="D14" s="33"/>
      <c r="E14" s="16"/>
      <c r="F14" s="16"/>
      <c r="G14" s="16"/>
      <c r="H14" s="16"/>
    </row>
    <row r="15" spans="1:8" x14ac:dyDescent="0.3">
      <c r="A15" s="13" t="s">
        <v>14</v>
      </c>
      <c r="B15" s="15" t="s">
        <v>15</v>
      </c>
      <c r="C15" s="12">
        <v>295</v>
      </c>
      <c r="D15" s="33"/>
      <c r="E15" s="16"/>
      <c r="F15" s="16"/>
      <c r="G15" s="16"/>
      <c r="H15" s="16"/>
    </row>
    <row r="16" spans="1:8" x14ac:dyDescent="0.3">
      <c r="A16" s="13"/>
      <c r="B16" s="15"/>
      <c r="C16" s="12">
        <v>0</v>
      </c>
      <c r="D16" s="33"/>
      <c r="E16" s="16"/>
      <c r="F16" s="16"/>
      <c r="G16" s="16"/>
      <c r="H16" s="16"/>
    </row>
    <row r="17" spans="1:8" ht="38.25" customHeight="1" x14ac:dyDescent="0.3">
      <c r="A17" s="13" t="s">
        <v>16</v>
      </c>
      <c r="B17" s="14" t="s">
        <v>17</v>
      </c>
      <c r="C17" s="12">
        <v>0</v>
      </c>
      <c r="D17" s="33"/>
      <c r="E17" s="16"/>
      <c r="F17" s="16"/>
      <c r="G17" s="16"/>
      <c r="H17" s="16"/>
    </row>
    <row r="18" spans="1:8" x14ac:dyDescent="0.3">
      <c r="A18" s="13" t="s">
        <v>18</v>
      </c>
      <c r="B18" s="15" t="s">
        <v>11</v>
      </c>
      <c r="C18" s="12">
        <v>471</v>
      </c>
      <c r="D18" s="33"/>
      <c r="E18" s="16"/>
      <c r="F18" s="16"/>
      <c r="G18" s="16"/>
      <c r="H18" s="16"/>
    </row>
    <row r="19" spans="1:8" x14ac:dyDescent="0.3">
      <c r="A19" s="13" t="s">
        <v>19</v>
      </c>
      <c r="B19" s="15" t="s">
        <v>13</v>
      </c>
      <c r="C19" s="12">
        <v>531</v>
      </c>
      <c r="D19" s="33"/>
      <c r="E19" s="16"/>
      <c r="F19" s="16"/>
      <c r="G19" s="16"/>
      <c r="H19" s="16"/>
    </row>
    <row r="20" spans="1:8" x14ac:dyDescent="0.3">
      <c r="A20" s="13" t="s">
        <v>20</v>
      </c>
      <c r="B20" s="15" t="s">
        <v>15</v>
      </c>
      <c r="C20" s="12">
        <v>590</v>
      </c>
      <c r="D20" s="33"/>
      <c r="E20" s="16"/>
      <c r="F20" s="16"/>
      <c r="G20" s="16"/>
      <c r="H20" s="16"/>
    </row>
    <row r="21" spans="1:8" x14ac:dyDescent="0.3">
      <c r="A21" s="13"/>
      <c r="B21" s="15"/>
      <c r="C21" s="12">
        <v>0</v>
      </c>
      <c r="D21" s="33"/>
      <c r="E21" s="16"/>
      <c r="F21" s="16"/>
      <c r="G21" s="16"/>
      <c r="H21" s="16"/>
    </row>
    <row r="22" spans="1:8" ht="37.5" x14ac:dyDescent="0.3">
      <c r="A22" s="13" t="s">
        <v>21</v>
      </c>
      <c r="B22" s="14" t="s">
        <v>22</v>
      </c>
      <c r="C22" s="12">
        <v>0</v>
      </c>
      <c r="E22" s="16"/>
      <c r="F22" s="16"/>
      <c r="G22" s="16"/>
      <c r="H22" s="16"/>
    </row>
    <row r="23" spans="1:8" x14ac:dyDescent="0.3">
      <c r="A23" s="13" t="s">
        <v>23</v>
      </c>
      <c r="B23" s="15" t="s">
        <v>11</v>
      </c>
      <c r="C23" s="12">
        <v>315</v>
      </c>
      <c r="D23" s="33"/>
      <c r="E23" s="16"/>
      <c r="F23" s="16"/>
      <c r="G23" s="16"/>
      <c r="H23" s="16"/>
    </row>
    <row r="24" spans="1:8" x14ac:dyDescent="0.3">
      <c r="A24" s="13" t="s">
        <v>24</v>
      </c>
      <c r="B24" s="15" t="s">
        <v>13</v>
      </c>
      <c r="C24" s="12">
        <v>345</v>
      </c>
      <c r="D24" s="33"/>
      <c r="E24" s="16"/>
      <c r="F24" s="16"/>
      <c r="G24" s="16"/>
      <c r="H24" s="16"/>
    </row>
    <row r="25" spans="1:8" x14ac:dyDescent="0.3">
      <c r="A25" s="13" t="s">
        <v>25</v>
      </c>
      <c r="B25" s="15" t="s">
        <v>15</v>
      </c>
      <c r="C25" s="12">
        <v>374</v>
      </c>
      <c r="D25" s="33"/>
      <c r="E25" s="16"/>
      <c r="F25" s="16"/>
      <c r="G25" s="16"/>
      <c r="H25" s="16"/>
    </row>
    <row r="26" spans="1:8" x14ac:dyDescent="0.3">
      <c r="A26" s="13"/>
      <c r="B26" s="15"/>
      <c r="C26" s="12">
        <v>0</v>
      </c>
      <c r="D26" s="33"/>
      <c r="E26" s="16"/>
      <c r="F26" s="16"/>
      <c r="G26" s="16"/>
      <c r="H26" s="16"/>
    </row>
    <row r="27" spans="1:8" ht="37.5" x14ac:dyDescent="0.3">
      <c r="A27" s="13" t="s">
        <v>26</v>
      </c>
      <c r="B27" s="14" t="s">
        <v>27</v>
      </c>
      <c r="C27" s="12">
        <v>0</v>
      </c>
      <c r="D27" s="33"/>
      <c r="E27" s="16"/>
      <c r="F27" s="16"/>
      <c r="G27" s="16"/>
      <c r="H27" s="16"/>
    </row>
    <row r="28" spans="1:8" x14ac:dyDescent="0.3">
      <c r="A28" s="13" t="s">
        <v>28</v>
      </c>
      <c r="B28" s="15" t="s">
        <v>11</v>
      </c>
      <c r="C28" s="12">
        <v>631</v>
      </c>
      <c r="D28" s="33"/>
      <c r="E28" s="16"/>
      <c r="F28" s="16"/>
      <c r="G28" s="16"/>
      <c r="H28" s="16"/>
    </row>
    <row r="29" spans="1:8" x14ac:dyDescent="0.3">
      <c r="A29" s="13" t="s">
        <v>29</v>
      </c>
      <c r="B29" s="15" t="s">
        <v>13</v>
      </c>
      <c r="C29" s="12">
        <v>689</v>
      </c>
      <c r="D29" s="33"/>
      <c r="E29" s="16"/>
      <c r="F29" s="16"/>
      <c r="G29" s="16"/>
      <c r="H29" s="16"/>
    </row>
    <row r="30" spans="1:8" x14ac:dyDescent="0.3">
      <c r="A30" s="13" t="s">
        <v>30</v>
      </c>
      <c r="B30" s="15" t="s">
        <v>15</v>
      </c>
      <c r="C30" s="12">
        <v>748</v>
      </c>
      <c r="D30" s="33"/>
      <c r="E30" s="16"/>
      <c r="F30" s="16"/>
      <c r="G30" s="16"/>
      <c r="H30" s="16"/>
    </row>
    <row r="31" spans="1:8" x14ac:dyDescent="0.3">
      <c r="A31" s="13"/>
      <c r="B31" s="15"/>
      <c r="C31" s="12">
        <v>0</v>
      </c>
      <c r="E31" s="16"/>
      <c r="F31" s="16"/>
      <c r="G31" s="16"/>
      <c r="H31" s="16"/>
    </row>
    <row r="32" spans="1:8" ht="37.5" x14ac:dyDescent="0.3">
      <c r="A32" s="13" t="s">
        <v>31</v>
      </c>
      <c r="B32" s="14" t="s">
        <v>32</v>
      </c>
      <c r="C32" s="12">
        <v>0</v>
      </c>
      <c r="E32" s="16"/>
      <c r="F32" s="16"/>
      <c r="G32" s="16"/>
      <c r="H32" s="16"/>
    </row>
    <row r="33" spans="1:8" x14ac:dyDescent="0.3">
      <c r="A33" s="13" t="s">
        <v>33</v>
      </c>
      <c r="B33" s="15" t="s">
        <v>11</v>
      </c>
      <c r="C33" s="12">
        <v>354</v>
      </c>
      <c r="D33" s="33"/>
      <c r="E33" s="16"/>
      <c r="F33" s="16"/>
      <c r="G33" s="16"/>
      <c r="H33" s="16"/>
    </row>
    <row r="34" spans="1:8" x14ac:dyDescent="0.3">
      <c r="A34" s="13" t="s">
        <v>34</v>
      </c>
      <c r="B34" s="15" t="s">
        <v>13</v>
      </c>
      <c r="C34" s="12">
        <v>383</v>
      </c>
      <c r="D34" s="33"/>
      <c r="E34" s="16"/>
      <c r="F34" s="16"/>
      <c r="G34" s="16"/>
      <c r="H34" s="16"/>
    </row>
    <row r="35" spans="1:8" x14ac:dyDescent="0.3">
      <c r="A35" s="13" t="s">
        <v>35</v>
      </c>
      <c r="B35" s="15" t="s">
        <v>15</v>
      </c>
      <c r="C35" s="12">
        <v>414</v>
      </c>
      <c r="D35" s="33"/>
      <c r="E35" s="16"/>
      <c r="F35" s="16"/>
      <c r="G35" s="16"/>
      <c r="H35" s="16"/>
    </row>
    <row r="36" spans="1:8" x14ac:dyDescent="0.3">
      <c r="A36" s="13"/>
      <c r="B36" s="15"/>
      <c r="C36" s="12">
        <v>0</v>
      </c>
      <c r="D36" s="33"/>
      <c r="E36" s="16"/>
      <c r="F36" s="16"/>
      <c r="G36" s="16"/>
      <c r="H36" s="16"/>
    </row>
    <row r="37" spans="1:8" ht="37.5" x14ac:dyDescent="0.3">
      <c r="A37" s="13" t="s">
        <v>36</v>
      </c>
      <c r="B37" s="14" t="s">
        <v>37</v>
      </c>
      <c r="C37" s="12">
        <v>0</v>
      </c>
      <c r="D37" s="33"/>
      <c r="E37" s="16"/>
      <c r="F37" s="16"/>
      <c r="G37" s="16"/>
      <c r="H37" s="16"/>
    </row>
    <row r="38" spans="1:8" x14ac:dyDescent="0.3">
      <c r="A38" s="13" t="s">
        <v>38</v>
      </c>
      <c r="B38" s="15" t="s">
        <v>11</v>
      </c>
      <c r="C38" s="12">
        <v>709</v>
      </c>
      <c r="D38" s="33"/>
      <c r="E38" s="16"/>
      <c r="F38" s="16"/>
      <c r="G38" s="16"/>
      <c r="H38" s="16"/>
    </row>
    <row r="39" spans="1:8" x14ac:dyDescent="0.3">
      <c r="A39" s="13" t="s">
        <v>39</v>
      </c>
      <c r="B39" s="15" t="s">
        <v>13</v>
      </c>
      <c r="C39" s="12">
        <v>766</v>
      </c>
      <c r="D39" s="33"/>
      <c r="E39" s="16"/>
      <c r="F39" s="16"/>
      <c r="G39" s="16"/>
      <c r="H39" s="16"/>
    </row>
    <row r="40" spans="1:8" x14ac:dyDescent="0.3">
      <c r="A40" s="13" t="s">
        <v>40</v>
      </c>
      <c r="B40" s="15" t="s">
        <v>15</v>
      </c>
      <c r="C40" s="12">
        <v>826</v>
      </c>
      <c r="D40" s="33"/>
      <c r="E40" s="16"/>
      <c r="F40" s="16"/>
      <c r="G40" s="16"/>
      <c r="H40" s="16"/>
    </row>
    <row r="41" spans="1:8" x14ac:dyDescent="0.3">
      <c r="A41" s="13"/>
      <c r="B41" s="15"/>
      <c r="C41" s="12">
        <v>0</v>
      </c>
      <c r="E41" s="16"/>
      <c r="F41" s="16"/>
      <c r="G41" s="16"/>
      <c r="H41" s="16"/>
    </row>
    <row r="42" spans="1:8" x14ac:dyDescent="0.3">
      <c r="A42" s="17"/>
      <c r="B42" s="18" t="s">
        <v>41</v>
      </c>
      <c r="C42" s="12">
        <v>0</v>
      </c>
      <c r="E42" s="16"/>
      <c r="F42" s="16"/>
      <c r="G42" s="16"/>
      <c r="H42" s="16"/>
    </row>
    <row r="43" spans="1:8" ht="37.5" x14ac:dyDescent="0.3">
      <c r="A43" s="13" t="s">
        <v>42</v>
      </c>
      <c r="B43" s="14" t="s">
        <v>9</v>
      </c>
      <c r="C43" s="12">
        <v>0</v>
      </c>
      <c r="E43" s="16"/>
      <c r="F43" s="16"/>
      <c r="G43" s="16"/>
      <c r="H43" s="16"/>
    </row>
    <row r="44" spans="1:8" x14ac:dyDescent="0.3">
      <c r="A44" s="13" t="s">
        <v>43</v>
      </c>
      <c r="B44" s="15" t="s">
        <v>11</v>
      </c>
      <c r="C44" s="12">
        <v>236</v>
      </c>
      <c r="D44" s="33"/>
      <c r="E44" s="16"/>
      <c r="F44" s="16"/>
      <c r="G44" s="16"/>
      <c r="H44" s="16"/>
    </row>
    <row r="45" spans="1:8" x14ac:dyDescent="0.3">
      <c r="A45" s="13" t="s">
        <v>44</v>
      </c>
      <c r="B45" s="15" t="s">
        <v>13</v>
      </c>
      <c r="C45" s="12">
        <v>265</v>
      </c>
      <c r="D45" s="33"/>
      <c r="E45" s="16"/>
      <c r="F45" s="16"/>
      <c r="G45" s="16"/>
      <c r="H45" s="16"/>
    </row>
    <row r="46" spans="1:8" x14ac:dyDescent="0.3">
      <c r="A46" s="13" t="s">
        <v>45</v>
      </c>
      <c r="B46" s="15" t="s">
        <v>15</v>
      </c>
      <c r="C46" s="12">
        <v>295</v>
      </c>
      <c r="D46" s="33"/>
      <c r="E46" s="16"/>
      <c r="F46" s="16"/>
      <c r="G46" s="16"/>
      <c r="H46" s="16"/>
    </row>
    <row r="47" spans="1:8" x14ac:dyDescent="0.3">
      <c r="A47" s="13"/>
      <c r="B47" s="15"/>
      <c r="C47" s="12">
        <v>0</v>
      </c>
      <c r="D47" s="33"/>
      <c r="E47" s="16"/>
      <c r="F47" s="16"/>
      <c r="G47" s="16"/>
      <c r="H47" s="16"/>
    </row>
    <row r="48" spans="1:8" ht="37.5" x14ac:dyDescent="0.3">
      <c r="A48" s="13" t="s">
        <v>46</v>
      </c>
      <c r="B48" s="14" t="s">
        <v>17</v>
      </c>
      <c r="C48" s="12">
        <v>0</v>
      </c>
      <c r="D48" s="33"/>
      <c r="E48" s="16"/>
      <c r="F48" s="16"/>
      <c r="G48" s="16"/>
      <c r="H48" s="16"/>
    </row>
    <row r="49" spans="1:8" x14ac:dyDescent="0.3">
      <c r="A49" s="13" t="s">
        <v>47</v>
      </c>
      <c r="B49" s="15" t="s">
        <v>11</v>
      </c>
      <c r="C49" s="12">
        <v>471</v>
      </c>
      <c r="D49" s="33"/>
      <c r="E49" s="16"/>
      <c r="F49" s="16"/>
      <c r="G49" s="16"/>
      <c r="H49" s="16"/>
    </row>
    <row r="50" spans="1:8" x14ac:dyDescent="0.3">
      <c r="A50" s="13" t="s">
        <v>48</v>
      </c>
      <c r="B50" s="15" t="s">
        <v>13</v>
      </c>
      <c r="C50" s="12">
        <v>531</v>
      </c>
      <c r="D50" s="33"/>
      <c r="E50" s="16"/>
      <c r="F50" s="16"/>
      <c r="G50" s="16"/>
      <c r="H50" s="16"/>
    </row>
    <row r="51" spans="1:8" x14ac:dyDescent="0.3">
      <c r="A51" s="13" t="s">
        <v>49</v>
      </c>
      <c r="B51" s="15" t="s">
        <v>15</v>
      </c>
      <c r="C51" s="12">
        <v>590</v>
      </c>
      <c r="D51" s="33"/>
      <c r="E51" s="16"/>
      <c r="F51" s="16"/>
      <c r="G51" s="16"/>
      <c r="H51" s="16"/>
    </row>
    <row r="52" spans="1:8" x14ac:dyDescent="0.3">
      <c r="A52" s="13"/>
      <c r="B52" s="15"/>
      <c r="C52" s="12">
        <v>0</v>
      </c>
      <c r="E52" s="16"/>
      <c r="F52" s="16"/>
      <c r="G52" s="16"/>
      <c r="H52" s="16"/>
    </row>
    <row r="53" spans="1:8" ht="37.5" x14ac:dyDescent="0.3">
      <c r="A53" s="13" t="s">
        <v>50</v>
      </c>
      <c r="B53" s="14" t="s">
        <v>32</v>
      </c>
      <c r="C53" s="12">
        <v>0</v>
      </c>
      <c r="E53" s="16"/>
      <c r="F53" s="16"/>
      <c r="G53" s="16"/>
      <c r="H53" s="16"/>
    </row>
    <row r="54" spans="1:8" x14ac:dyDescent="0.3">
      <c r="A54" s="13" t="s">
        <v>51</v>
      </c>
      <c r="B54" s="15" t="s">
        <v>11</v>
      </c>
      <c r="C54" s="12">
        <v>354</v>
      </c>
      <c r="D54" s="33"/>
      <c r="E54" s="16"/>
      <c r="F54" s="16"/>
      <c r="G54" s="16"/>
      <c r="H54" s="16"/>
    </row>
    <row r="55" spans="1:8" x14ac:dyDescent="0.3">
      <c r="A55" s="13" t="s">
        <v>52</v>
      </c>
      <c r="B55" s="15" t="s">
        <v>13</v>
      </c>
      <c r="C55" s="12">
        <v>383</v>
      </c>
      <c r="D55" s="33"/>
      <c r="E55" s="16"/>
      <c r="F55" s="16"/>
      <c r="G55" s="16"/>
      <c r="H55" s="16"/>
    </row>
    <row r="56" spans="1:8" x14ac:dyDescent="0.3">
      <c r="A56" s="13" t="s">
        <v>53</v>
      </c>
      <c r="B56" s="15" t="s">
        <v>15</v>
      </c>
      <c r="C56" s="12">
        <v>414</v>
      </c>
      <c r="D56" s="33"/>
      <c r="E56" s="16"/>
      <c r="F56" s="16"/>
      <c r="G56" s="16"/>
      <c r="H56" s="16"/>
    </row>
    <row r="57" spans="1:8" x14ac:dyDescent="0.3">
      <c r="A57" s="10"/>
      <c r="B57" s="19"/>
      <c r="C57" s="12">
        <v>0</v>
      </c>
      <c r="E57" s="16"/>
      <c r="F57" s="16"/>
      <c r="G57" s="16"/>
      <c r="H57" s="16"/>
    </row>
    <row r="58" spans="1:8" ht="37.5" x14ac:dyDescent="0.3">
      <c r="A58" s="13" t="s">
        <v>54</v>
      </c>
      <c r="B58" s="14" t="s">
        <v>55</v>
      </c>
      <c r="C58" s="12">
        <v>0</v>
      </c>
      <c r="E58" s="16"/>
      <c r="F58" s="16"/>
      <c r="G58" s="16"/>
      <c r="H58" s="16"/>
    </row>
    <row r="59" spans="1:8" x14ac:dyDescent="0.3">
      <c r="A59" s="13" t="s">
        <v>56</v>
      </c>
      <c r="B59" s="15" t="s">
        <v>11</v>
      </c>
      <c r="C59" s="12">
        <v>709</v>
      </c>
      <c r="E59" s="16"/>
      <c r="F59" s="16"/>
      <c r="G59" s="16"/>
      <c r="H59" s="16"/>
    </row>
    <row r="60" spans="1:8" x14ac:dyDescent="0.3">
      <c r="A60" s="13" t="s">
        <v>57</v>
      </c>
      <c r="B60" s="15" t="s">
        <v>13</v>
      </c>
      <c r="C60" s="12">
        <v>766</v>
      </c>
      <c r="E60" s="16"/>
      <c r="F60" s="16"/>
      <c r="G60" s="16"/>
      <c r="H60" s="16"/>
    </row>
    <row r="61" spans="1:8" x14ac:dyDescent="0.3">
      <c r="A61" s="13" t="s">
        <v>58</v>
      </c>
      <c r="B61" s="15" t="s">
        <v>15</v>
      </c>
      <c r="C61" s="12">
        <v>826</v>
      </c>
      <c r="E61" s="16"/>
      <c r="F61" s="16"/>
      <c r="G61" s="16"/>
      <c r="H61" s="16"/>
    </row>
    <row r="62" spans="1:8" x14ac:dyDescent="0.3">
      <c r="A62" s="10"/>
      <c r="B62" s="19"/>
      <c r="C62" s="12">
        <v>0</v>
      </c>
      <c r="E62" s="16"/>
      <c r="F62" s="16"/>
      <c r="G62" s="16"/>
      <c r="H62" s="16"/>
    </row>
    <row r="63" spans="1:8" ht="37.5" x14ac:dyDescent="0.3">
      <c r="A63" s="13" t="s">
        <v>59</v>
      </c>
      <c r="B63" s="14" t="s">
        <v>22</v>
      </c>
      <c r="C63" s="12">
        <v>0</v>
      </c>
      <c r="E63" s="16"/>
      <c r="F63" s="16"/>
      <c r="G63" s="16"/>
      <c r="H63" s="16"/>
    </row>
    <row r="64" spans="1:8" x14ac:dyDescent="0.3">
      <c r="A64" s="13" t="s">
        <v>60</v>
      </c>
      <c r="B64" s="15" t="s">
        <v>11</v>
      </c>
      <c r="C64" s="12">
        <v>315</v>
      </c>
      <c r="D64" s="33"/>
      <c r="E64" s="16"/>
      <c r="F64" s="16"/>
      <c r="G64" s="16"/>
      <c r="H64" s="16"/>
    </row>
    <row r="65" spans="1:8" x14ac:dyDescent="0.3">
      <c r="A65" s="13" t="s">
        <v>61</v>
      </c>
      <c r="B65" s="15" t="s">
        <v>13</v>
      </c>
      <c r="C65" s="12">
        <v>345</v>
      </c>
      <c r="D65" s="33"/>
      <c r="E65" s="16"/>
      <c r="F65" s="16"/>
      <c r="G65" s="16"/>
      <c r="H65" s="16"/>
    </row>
    <row r="66" spans="1:8" x14ac:dyDescent="0.3">
      <c r="A66" s="13" t="s">
        <v>62</v>
      </c>
      <c r="B66" s="15" t="s">
        <v>15</v>
      </c>
      <c r="C66" s="12">
        <v>374</v>
      </c>
      <c r="D66" s="33"/>
      <c r="E66" s="16"/>
      <c r="F66" s="16"/>
      <c r="G66" s="16"/>
      <c r="H66" s="16"/>
    </row>
    <row r="67" spans="1:8" x14ac:dyDescent="0.3">
      <c r="A67" s="10"/>
      <c r="B67" s="11"/>
      <c r="C67" s="12">
        <v>0</v>
      </c>
      <c r="D67" s="33"/>
      <c r="E67" s="16"/>
      <c r="F67" s="16"/>
      <c r="G67" s="16"/>
      <c r="H67" s="16"/>
    </row>
    <row r="68" spans="1:8" ht="37.5" x14ac:dyDescent="0.3">
      <c r="A68" s="13" t="s">
        <v>63</v>
      </c>
      <c r="B68" s="14" t="s">
        <v>64</v>
      </c>
      <c r="C68" s="12">
        <v>0</v>
      </c>
      <c r="D68" s="33"/>
      <c r="E68" s="16"/>
      <c r="F68" s="16"/>
      <c r="G68" s="16"/>
      <c r="H68" s="16"/>
    </row>
    <row r="69" spans="1:8" x14ac:dyDescent="0.3">
      <c r="A69" s="13" t="s">
        <v>65</v>
      </c>
      <c r="B69" s="15" t="s">
        <v>11</v>
      </c>
      <c r="C69" s="12">
        <v>631</v>
      </c>
      <c r="D69" s="33"/>
      <c r="E69" s="16"/>
      <c r="F69" s="16"/>
      <c r="G69" s="16"/>
      <c r="H69" s="16"/>
    </row>
    <row r="70" spans="1:8" x14ac:dyDescent="0.3">
      <c r="A70" s="13" t="s">
        <v>66</v>
      </c>
      <c r="B70" s="15" t="s">
        <v>13</v>
      </c>
      <c r="C70" s="12">
        <v>689</v>
      </c>
      <c r="D70" s="33"/>
      <c r="E70" s="16"/>
      <c r="F70" s="16"/>
      <c r="G70" s="16"/>
      <c r="H70" s="16"/>
    </row>
    <row r="71" spans="1:8" x14ac:dyDescent="0.3">
      <c r="A71" s="13" t="s">
        <v>67</v>
      </c>
      <c r="B71" s="15" t="s">
        <v>15</v>
      </c>
      <c r="C71" s="12">
        <v>748</v>
      </c>
      <c r="D71" s="33"/>
      <c r="E71" s="16"/>
      <c r="F71" s="16"/>
      <c r="G71" s="16"/>
      <c r="H71" s="16"/>
    </row>
    <row r="72" spans="1:8" x14ac:dyDescent="0.3">
      <c r="A72" s="13"/>
      <c r="B72" s="11"/>
      <c r="C72" s="12">
        <v>0</v>
      </c>
      <c r="D72" s="33"/>
      <c r="E72" s="16"/>
      <c r="F72" s="16"/>
      <c r="G72" s="16"/>
      <c r="H72" s="16"/>
    </row>
    <row r="73" spans="1:8" ht="37.5" x14ac:dyDescent="0.3">
      <c r="A73" s="13" t="s">
        <v>68</v>
      </c>
      <c r="B73" s="14" t="s">
        <v>69</v>
      </c>
      <c r="C73" s="12">
        <v>0</v>
      </c>
      <c r="E73" s="16"/>
      <c r="F73" s="16"/>
      <c r="G73" s="16"/>
      <c r="H73" s="16"/>
    </row>
    <row r="74" spans="1:8" x14ac:dyDescent="0.3">
      <c r="A74" s="13" t="s">
        <v>70</v>
      </c>
      <c r="B74" s="15" t="s">
        <v>11</v>
      </c>
      <c r="C74" s="12">
        <v>464</v>
      </c>
      <c r="D74" s="33"/>
      <c r="E74" s="16"/>
      <c r="F74" s="16"/>
      <c r="G74" s="16"/>
      <c r="H74" s="16"/>
    </row>
    <row r="75" spans="1:8" x14ac:dyDescent="0.3">
      <c r="A75" s="13" t="s">
        <v>71</v>
      </c>
      <c r="B75" s="15" t="s">
        <v>13</v>
      </c>
      <c r="C75" s="12">
        <v>493</v>
      </c>
      <c r="D75" s="33"/>
      <c r="E75" s="16"/>
      <c r="F75" s="16"/>
      <c r="G75" s="16"/>
      <c r="H75" s="16"/>
    </row>
    <row r="76" spans="1:8" x14ac:dyDescent="0.3">
      <c r="A76" s="13" t="s">
        <v>72</v>
      </c>
      <c r="B76" s="15" t="s">
        <v>15</v>
      </c>
      <c r="C76" s="12">
        <v>521</v>
      </c>
      <c r="D76" s="33"/>
      <c r="E76" s="16"/>
      <c r="F76" s="16"/>
      <c r="G76" s="16"/>
      <c r="H76" s="16"/>
    </row>
    <row r="77" spans="1:8" x14ac:dyDescent="0.3">
      <c r="A77" s="10"/>
      <c r="B77" s="11"/>
      <c r="C77" s="12">
        <v>0</v>
      </c>
      <c r="D77" s="33"/>
      <c r="E77" s="16"/>
      <c r="F77" s="16"/>
      <c r="G77" s="16"/>
      <c r="H77" s="16"/>
    </row>
    <row r="78" spans="1:8" ht="37.5" x14ac:dyDescent="0.3">
      <c r="A78" s="13" t="s">
        <v>73</v>
      </c>
      <c r="B78" s="14" t="s">
        <v>74</v>
      </c>
      <c r="C78" s="12">
        <v>0</v>
      </c>
      <c r="D78" s="33"/>
      <c r="E78" s="16"/>
      <c r="F78" s="16"/>
      <c r="G78" s="16"/>
      <c r="H78" s="16"/>
    </row>
    <row r="79" spans="1:8" x14ac:dyDescent="0.3">
      <c r="A79" s="13" t="s">
        <v>75</v>
      </c>
      <c r="B79" s="15" t="s">
        <v>11</v>
      </c>
      <c r="C79" s="12">
        <v>927</v>
      </c>
      <c r="D79" s="33"/>
      <c r="E79" s="16"/>
      <c r="F79" s="16"/>
      <c r="G79" s="16"/>
      <c r="H79" s="16"/>
    </row>
    <row r="80" spans="1:8" x14ac:dyDescent="0.3">
      <c r="A80" s="13" t="s">
        <v>76</v>
      </c>
      <c r="B80" s="15" t="s">
        <v>13</v>
      </c>
      <c r="C80" s="12">
        <v>985</v>
      </c>
      <c r="D80" s="33"/>
      <c r="E80" s="16"/>
      <c r="F80" s="16"/>
      <c r="G80" s="16"/>
      <c r="H80" s="16"/>
    </row>
    <row r="81" spans="1:8" x14ac:dyDescent="0.3">
      <c r="A81" s="13" t="s">
        <v>77</v>
      </c>
      <c r="B81" s="15" t="s">
        <v>15</v>
      </c>
      <c r="C81" s="12">
        <v>1043</v>
      </c>
      <c r="E81" s="16"/>
      <c r="F81" s="16"/>
      <c r="G81" s="16"/>
      <c r="H81" s="16"/>
    </row>
    <row r="82" spans="1:8" x14ac:dyDescent="0.3">
      <c r="A82" s="10"/>
      <c r="B82" s="11"/>
      <c r="C82" s="12">
        <v>0</v>
      </c>
      <c r="E82" s="16"/>
      <c r="F82" s="16"/>
      <c r="G82" s="16"/>
      <c r="H82" s="16"/>
    </row>
    <row r="83" spans="1:8" ht="37.5" x14ac:dyDescent="0.3">
      <c r="A83" s="13" t="s">
        <v>78</v>
      </c>
      <c r="B83" s="14" t="s">
        <v>79</v>
      </c>
      <c r="C83" s="12">
        <v>0</v>
      </c>
      <c r="E83" s="16"/>
      <c r="F83" s="16"/>
      <c r="G83" s="16"/>
      <c r="H83" s="16"/>
    </row>
    <row r="84" spans="1:8" x14ac:dyDescent="0.3">
      <c r="A84" s="13" t="s">
        <v>80</v>
      </c>
      <c r="B84" s="15" t="s">
        <v>11</v>
      </c>
      <c r="C84" s="12">
        <v>511</v>
      </c>
      <c r="D84" s="33"/>
      <c r="E84" s="16"/>
      <c r="F84" s="16"/>
      <c r="G84" s="16"/>
      <c r="H84" s="16"/>
    </row>
    <row r="85" spans="1:8" x14ac:dyDescent="0.3">
      <c r="A85" s="13" t="s">
        <v>81</v>
      </c>
      <c r="B85" s="15" t="s">
        <v>13</v>
      </c>
      <c r="C85" s="12">
        <v>541</v>
      </c>
      <c r="D85" s="33"/>
      <c r="E85" s="16"/>
      <c r="F85" s="16"/>
      <c r="G85" s="16"/>
      <c r="H85" s="16"/>
    </row>
    <row r="86" spans="1:8" x14ac:dyDescent="0.3">
      <c r="A86" s="13" t="s">
        <v>82</v>
      </c>
      <c r="B86" s="15" t="s">
        <v>15</v>
      </c>
      <c r="C86" s="12">
        <v>569</v>
      </c>
      <c r="D86" s="33"/>
      <c r="E86" s="16"/>
      <c r="F86" s="16"/>
      <c r="G86" s="16"/>
      <c r="H86" s="16"/>
    </row>
    <row r="87" spans="1:8" x14ac:dyDescent="0.3">
      <c r="A87" s="13"/>
      <c r="B87" s="11"/>
      <c r="C87" s="12">
        <v>0</v>
      </c>
      <c r="D87" s="33"/>
      <c r="E87" s="16"/>
      <c r="F87" s="16"/>
      <c r="G87" s="16"/>
      <c r="H87" s="16"/>
    </row>
    <row r="88" spans="1:8" ht="37.5" x14ac:dyDescent="0.3">
      <c r="A88" s="13" t="s">
        <v>83</v>
      </c>
      <c r="B88" s="14" t="s">
        <v>84</v>
      </c>
      <c r="C88" s="12">
        <v>0</v>
      </c>
      <c r="D88" s="33"/>
      <c r="E88" s="16"/>
      <c r="F88" s="16"/>
      <c r="G88" s="16"/>
      <c r="H88" s="16"/>
    </row>
    <row r="89" spans="1:8" x14ac:dyDescent="0.3">
      <c r="A89" s="13" t="s">
        <v>85</v>
      </c>
      <c r="B89" s="15" t="s">
        <v>11</v>
      </c>
      <c r="C89" s="12">
        <v>1023</v>
      </c>
      <c r="D89" s="33"/>
      <c r="E89" s="16"/>
      <c r="F89" s="16"/>
      <c r="G89" s="16"/>
      <c r="H89" s="16"/>
    </row>
    <row r="90" spans="1:8" x14ac:dyDescent="0.3">
      <c r="A90" s="13" t="s">
        <v>86</v>
      </c>
      <c r="B90" s="15" t="s">
        <v>13</v>
      </c>
      <c r="C90" s="12">
        <v>1081</v>
      </c>
      <c r="D90" s="33"/>
      <c r="E90" s="16"/>
      <c r="F90" s="16"/>
      <c r="G90" s="16"/>
      <c r="H90" s="16"/>
    </row>
    <row r="91" spans="1:8" x14ac:dyDescent="0.3">
      <c r="A91" s="13" t="s">
        <v>87</v>
      </c>
      <c r="B91" s="15" t="s">
        <v>15</v>
      </c>
      <c r="C91" s="12">
        <v>1140</v>
      </c>
      <c r="D91" s="33"/>
      <c r="E91" s="16"/>
      <c r="F91" s="16"/>
      <c r="G91" s="16"/>
      <c r="H91" s="16"/>
    </row>
    <row r="92" spans="1:8" x14ac:dyDescent="0.3">
      <c r="A92" s="10"/>
      <c r="B92" s="11"/>
      <c r="C92" s="12">
        <v>0</v>
      </c>
      <c r="E92" s="16"/>
      <c r="F92" s="16"/>
      <c r="G92" s="16"/>
      <c r="H92" s="16"/>
    </row>
    <row r="93" spans="1:8" ht="37.5" x14ac:dyDescent="0.3">
      <c r="A93" s="13" t="s">
        <v>88</v>
      </c>
      <c r="B93" s="14" t="s">
        <v>89</v>
      </c>
      <c r="C93" s="12">
        <v>0</v>
      </c>
      <c r="E93" s="16"/>
      <c r="F93" s="16"/>
      <c r="G93" s="16"/>
      <c r="H93" s="16"/>
    </row>
    <row r="94" spans="1:8" x14ac:dyDescent="0.3">
      <c r="A94" s="13" t="s">
        <v>90</v>
      </c>
      <c r="B94" s="15" t="s">
        <v>11</v>
      </c>
      <c r="C94" s="12">
        <v>776</v>
      </c>
      <c r="D94" s="33"/>
      <c r="E94" s="16"/>
      <c r="F94" s="16"/>
      <c r="G94" s="16"/>
      <c r="H94" s="16"/>
    </row>
    <row r="95" spans="1:8" x14ac:dyDescent="0.3">
      <c r="A95" s="13" t="s">
        <v>91</v>
      </c>
      <c r="B95" s="15" t="s">
        <v>13</v>
      </c>
      <c r="C95" s="12">
        <v>806</v>
      </c>
      <c r="D95" s="33"/>
      <c r="E95" s="16"/>
      <c r="F95" s="16"/>
      <c r="G95" s="16"/>
      <c r="H95" s="16"/>
    </row>
    <row r="96" spans="1:8" x14ac:dyDescent="0.3">
      <c r="A96" s="13" t="s">
        <v>92</v>
      </c>
      <c r="B96" s="15" t="s">
        <v>15</v>
      </c>
      <c r="C96" s="12">
        <v>837</v>
      </c>
      <c r="D96" s="33"/>
      <c r="E96" s="16"/>
      <c r="F96" s="16"/>
      <c r="G96" s="16"/>
      <c r="H96" s="16"/>
    </row>
    <row r="97" spans="1:8" ht="37.5" x14ac:dyDescent="0.3">
      <c r="A97" s="13"/>
      <c r="B97" s="14" t="s">
        <v>94</v>
      </c>
      <c r="C97" s="12">
        <v>0</v>
      </c>
      <c r="D97" s="33"/>
      <c r="E97" s="16"/>
      <c r="F97" s="16"/>
      <c r="G97" s="16"/>
      <c r="H97" s="16"/>
    </row>
    <row r="98" spans="1:8" x14ac:dyDescent="0.3">
      <c r="A98" s="13" t="s">
        <v>93</v>
      </c>
      <c r="B98" s="15" t="s">
        <v>11</v>
      </c>
      <c r="C98" s="12">
        <v>0</v>
      </c>
      <c r="D98" s="33"/>
      <c r="E98" s="16"/>
      <c r="F98" s="16"/>
      <c r="G98" s="16"/>
      <c r="H98" s="16"/>
    </row>
    <row r="99" spans="1:8" x14ac:dyDescent="0.3">
      <c r="A99" s="13" t="s">
        <v>95</v>
      </c>
      <c r="B99" s="15" t="s">
        <v>13</v>
      </c>
      <c r="C99" s="12">
        <v>1551</v>
      </c>
      <c r="D99" s="33"/>
      <c r="E99" s="16"/>
      <c r="F99" s="16"/>
      <c r="G99" s="16"/>
      <c r="H99" s="16"/>
    </row>
    <row r="100" spans="1:8" x14ac:dyDescent="0.3">
      <c r="A100" s="13" t="s">
        <v>96</v>
      </c>
      <c r="B100" s="15" t="s">
        <v>15</v>
      </c>
      <c r="C100" s="12">
        <v>1612</v>
      </c>
      <c r="D100" s="33"/>
      <c r="E100" s="16"/>
      <c r="F100" s="16"/>
      <c r="G100" s="16"/>
      <c r="H100" s="16"/>
    </row>
    <row r="101" spans="1:8" x14ac:dyDescent="0.3">
      <c r="A101" s="13" t="s">
        <v>97</v>
      </c>
      <c r="B101" s="15"/>
      <c r="C101" s="12">
        <v>1672</v>
      </c>
      <c r="D101" s="33"/>
      <c r="E101" s="16"/>
      <c r="F101" s="16"/>
      <c r="G101" s="16"/>
      <c r="H101" s="16"/>
    </row>
    <row r="102" spans="1:8" ht="37.5" x14ac:dyDescent="0.3">
      <c r="A102" s="10"/>
      <c r="B102" s="21" t="s">
        <v>99</v>
      </c>
      <c r="C102" s="12">
        <v>0</v>
      </c>
      <c r="E102" s="16"/>
      <c r="F102" s="16"/>
      <c r="G102" s="16"/>
      <c r="H102" s="16"/>
    </row>
    <row r="103" spans="1:8" ht="37.5" x14ac:dyDescent="0.3">
      <c r="A103" s="20" t="s">
        <v>98</v>
      </c>
      <c r="B103" s="21" t="s">
        <v>101</v>
      </c>
      <c r="C103" s="12">
        <v>146</v>
      </c>
      <c r="D103" s="33"/>
      <c r="E103" s="16"/>
      <c r="F103" s="16"/>
      <c r="G103" s="16"/>
      <c r="H103" s="16"/>
    </row>
    <row r="104" spans="1:8" x14ac:dyDescent="0.3">
      <c r="A104" s="13" t="s">
        <v>100</v>
      </c>
      <c r="B104" s="21"/>
      <c r="C104" s="12">
        <v>220</v>
      </c>
      <c r="D104" s="33"/>
      <c r="E104" s="16"/>
      <c r="F104" s="16"/>
      <c r="G104" s="16"/>
      <c r="H104" s="16"/>
    </row>
    <row r="105" spans="1:8" ht="37.5" x14ac:dyDescent="0.3">
      <c r="A105" s="13" t="s">
        <v>102</v>
      </c>
      <c r="B105" s="14" t="s">
        <v>103</v>
      </c>
      <c r="C105" s="12">
        <v>0</v>
      </c>
      <c r="D105" s="33"/>
      <c r="E105" s="16"/>
      <c r="F105" s="16"/>
      <c r="G105" s="16"/>
      <c r="H105" s="16"/>
    </row>
    <row r="106" spans="1:8" x14ac:dyDescent="0.3">
      <c r="A106" s="13" t="s">
        <v>104</v>
      </c>
      <c r="B106" s="15" t="s">
        <v>11</v>
      </c>
      <c r="C106" s="12">
        <v>324</v>
      </c>
      <c r="D106" s="33"/>
      <c r="E106" s="16"/>
      <c r="F106" s="16"/>
      <c r="G106" s="16"/>
      <c r="H106" s="16"/>
    </row>
    <row r="107" spans="1:8" x14ac:dyDescent="0.3">
      <c r="A107" s="13" t="s">
        <v>105</v>
      </c>
      <c r="B107" s="15" t="s">
        <v>13</v>
      </c>
      <c r="C107" s="12">
        <v>404.4</v>
      </c>
      <c r="D107" s="33"/>
      <c r="E107" s="16"/>
      <c r="F107" s="16"/>
      <c r="G107" s="16"/>
      <c r="H107" s="16"/>
    </row>
    <row r="108" spans="1:8" x14ac:dyDescent="0.3">
      <c r="A108" s="13" t="s">
        <v>106</v>
      </c>
      <c r="B108" s="15" t="s">
        <v>107</v>
      </c>
      <c r="C108" s="12">
        <v>495.59999999999997</v>
      </c>
      <c r="D108" s="33"/>
      <c r="E108" s="16"/>
      <c r="F108" s="16"/>
      <c r="G108" s="16"/>
      <c r="H108" s="16"/>
    </row>
    <row r="109" spans="1:8" ht="37.5" x14ac:dyDescent="0.3">
      <c r="A109" s="13" t="s">
        <v>108</v>
      </c>
      <c r="B109" s="14" t="s">
        <v>109</v>
      </c>
      <c r="C109" s="12">
        <v>0</v>
      </c>
      <c r="D109" s="33"/>
      <c r="E109" s="16"/>
      <c r="F109" s="16"/>
      <c r="G109" s="16"/>
      <c r="H109" s="16"/>
    </row>
    <row r="110" spans="1:8" x14ac:dyDescent="0.3">
      <c r="A110" s="13" t="s">
        <v>110</v>
      </c>
      <c r="B110" s="15" t="s">
        <v>11</v>
      </c>
      <c r="C110" s="12">
        <v>656.4</v>
      </c>
      <c r="D110" s="33"/>
      <c r="E110" s="16"/>
      <c r="F110" s="16"/>
      <c r="G110" s="16"/>
      <c r="H110" s="16"/>
    </row>
    <row r="111" spans="1:8" x14ac:dyDescent="0.3">
      <c r="A111" s="13" t="s">
        <v>111</v>
      </c>
      <c r="B111" s="15" t="s">
        <v>13</v>
      </c>
      <c r="C111" s="12">
        <v>738</v>
      </c>
      <c r="D111" s="33"/>
      <c r="E111" s="16"/>
      <c r="F111" s="16"/>
      <c r="G111" s="16"/>
      <c r="H111" s="16"/>
    </row>
    <row r="112" spans="1:8" x14ac:dyDescent="0.3">
      <c r="A112" s="13" t="s">
        <v>112</v>
      </c>
      <c r="B112" s="15" t="s">
        <v>107</v>
      </c>
      <c r="C112" s="12">
        <v>828</v>
      </c>
      <c r="D112" s="33"/>
      <c r="E112" s="16"/>
      <c r="F112" s="16"/>
      <c r="G112" s="16"/>
      <c r="H112" s="16"/>
    </row>
    <row r="113" spans="1:8" ht="37.5" x14ac:dyDescent="0.3">
      <c r="A113" s="13" t="s">
        <v>113</v>
      </c>
      <c r="B113" s="14" t="s">
        <v>114</v>
      </c>
      <c r="C113" s="12">
        <v>0</v>
      </c>
      <c r="D113" s="33"/>
      <c r="E113" s="16"/>
      <c r="F113" s="16"/>
      <c r="G113" s="16"/>
      <c r="H113" s="16"/>
    </row>
    <row r="114" spans="1:8" x14ac:dyDescent="0.3">
      <c r="A114" s="13" t="s">
        <v>115</v>
      </c>
      <c r="B114" s="15" t="s">
        <v>11</v>
      </c>
      <c r="C114" s="12">
        <v>475.2</v>
      </c>
      <c r="D114" s="33"/>
      <c r="E114" s="16"/>
      <c r="F114" s="16"/>
      <c r="G114" s="16"/>
      <c r="H114" s="16"/>
    </row>
    <row r="115" spans="1:8" x14ac:dyDescent="0.3">
      <c r="A115" s="13" t="s">
        <v>116</v>
      </c>
      <c r="B115" s="15" t="s">
        <v>13</v>
      </c>
      <c r="C115" s="12">
        <v>576</v>
      </c>
      <c r="D115" s="33"/>
      <c r="E115" s="16"/>
      <c r="F115" s="16"/>
      <c r="G115" s="16"/>
      <c r="H115" s="16"/>
    </row>
    <row r="116" spans="1:8" x14ac:dyDescent="0.3">
      <c r="A116" s="13" t="s">
        <v>117</v>
      </c>
      <c r="B116" s="15" t="s">
        <v>107</v>
      </c>
      <c r="C116" s="12">
        <v>687.6</v>
      </c>
      <c r="D116" s="33"/>
      <c r="E116" s="16"/>
      <c r="F116" s="16"/>
      <c r="G116" s="16"/>
      <c r="H116" s="16"/>
    </row>
    <row r="117" spans="1:8" ht="37.5" x14ac:dyDescent="0.3">
      <c r="A117" s="13" t="s">
        <v>118</v>
      </c>
      <c r="B117" s="14" t="s">
        <v>119</v>
      </c>
      <c r="C117" s="12">
        <v>0</v>
      </c>
      <c r="D117" s="33"/>
      <c r="E117" s="16"/>
      <c r="F117" s="16"/>
      <c r="G117" s="16"/>
      <c r="H117" s="16"/>
    </row>
    <row r="118" spans="1:8" x14ac:dyDescent="0.3">
      <c r="A118" s="13" t="s">
        <v>120</v>
      </c>
      <c r="B118" s="15" t="s">
        <v>11</v>
      </c>
      <c r="C118" s="12">
        <v>934.8</v>
      </c>
      <c r="D118" s="33"/>
      <c r="E118" s="16"/>
      <c r="F118" s="16"/>
      <c r="G118" s="16"/>
      <c r="H118" s="16"/>
    </row>
    <row r="119" spans="1:8" x14ac:dyDescent="0.3">
      <c r="A119" s="13" t="s">
        <v>121</v>
      </c>
      <c r="B119" s="15" t="s">
        <v>13</v>
      </c>
      <c r="C119" s="12">
        <v>1020</v>
      </c>
      <c r="D119" s="33"/>
      <c r="E119" s="16"/>
      <c r="F119" s="16"/>
      <c r="G119" s="16"/>
      <c r="H119" s="16"/>
    </row>
    <row r="120" spans="1:8" x14ac:dyDescent="0.3">
      <c r="A120" s="13" t="s">
        <v>122</v>
      </c>
      <c r="B120" s="15" t="s">
        <v>107</v>
      </c>
      <c r="C120" s="12">
        <v>1081.2</v>
      </c>
      <c r="D120" s="33"/>
      <c r="E120" s="16"/>
      <c r="F120" s="16"/>
      <c r="G120" s="16"/>
      <c r="H120" s="16"/>
    </row>
    <row r="121" spans="1:8" ht="37.5" x14ac:dyDescent="0.3">
      <c r="A121" s="13" t="s">
        <v>123</v>
      </c>
      <c r="B121" s="14" t="s">
        <v>124</v>
      </c>
      <c r="C121" s="12">
        <v>0</v>
      </c>
      <c r="D121" s="33"/>
      <c r="E121" s="16"/>
      <c r="F121" s="16"/>
      <c r="G121" s="16"/>
      <c r="H121" s="16"/>
    </row>
    <row r="122" spans="1:8" x14ac:dyDescent="0.3">
      <c r="A122" s="13" t="s">
        <v>125</v>
      </c>
      <c r="B122" s="15" t="s">
        <v>11</v>
      </c>
      <c r="C122" s="12">
        <v>646.79999999999995</v>
      </c>
      <c r="D122" s="33"/>
      <c r="E122" s="16"/>
      <c r="F122" s="16"/>
      <c r="G122" s="16"/>
      <c r="H122" s="16"/>
    </row>
    <row r="123" spans="1:8" x14ac:dyDescent="0.3">
      <c r="A123" s="13" t="s">
        <v>126</v>
      </c>
      <c r="B123" s="15" t="s">
        <v>13</v>
      </c>
      <c r="C123" s="12">
        <v>808.8</v>
      </c>
      <c r="D123" s="33"/>
      <c r="E123" s="16"/>
      <c r="F123" s="16"/>
      <c r="G123" s="16"/>
      <c r="H123" s="16"/>
    </row>
    <row r="124" spans="1:8" x14ac:dyDescent="0.3">
      <c r="A124" s="13" t="s">
        <v>127</v>
      </c>
      <c r="B124" s="15" t="s">
        <v>107</v>
      </c>
      <c r="C124" s="12">
        <v>990</v>
      </c>
      <c r="D124" s="33"/>
      <c r="E124" s="16"/>
      <c r="F124" s="16"/>
      <c r="G124" s="16"/>
      <c r="H124" s="16"/>
    </row>
    <row r="125" spans="1:8" ht="37.5" x14ac:dyDescent="0.3">
      <c r="A125" s="13" t="s">
        <v>128</v>
      </c>
      <c r="B125" s="14" t="s">
        <v>129</v>
      </c>
      <c r="C125" s="12">
        <v>0</v>
      </c>
      <c r="D125" s="33"/>
      <c r="E125" s="16"/>
      <c r="F125" s="16"/>
      <c r="G125" s="16"/>
      <c r="H125" s="16"/>
    </row>
    <row r="126" spans="1:8" x14ac:dyDescent="0.3">
      <c r="A126" s="13" t="s">
        <v>130</v>
      </c>
      <c r="B126" s="15" t="s">
        <v>11</v>
      </c>
      <c r="C126" s="12">
        <v>1344</v>
      </c>
      <c r="D126" s="33"/>
      <c r="E126" s="16"/>
      <c r="F126" s="16"/>
      <c r="G126" s="16"/>
      <c r="H126" s="16"/>
    </row>
    <row r="127" spans="1:8" x14ac:dyDescent="0.3">
      <c r="A127" s="13" t="s">
        <v>131</v>
      </c>
      <c r="B127" s="15" t="s">
        <v>13</v>
      </c>
      <c r="C127" s="12">
        <v>1495.2</v>
      </c>
      <c r="D127" s="33"/>
      <c r="E127" s="16"/>
      <c r="F127" s="16"/>
      <c r="G127" s="16"/>
      <c r="H127" s="16"/>
    </row>
    <row r="128" spans="1:8" x14ac:dyDescent="0.3">
      <c r="A128" s="13" t="s">
        <v>132</v>
      </c>
      <c r="B128" s="15" t="s">
        <v>107</v>
      </c>
      <c r="C128" s="12">
        <v>1687.2</v>
      </c>
      <c r="D128" s="33"/>
      <c r="E128" s="16"/>
      <c r="F128" s="16"/>
      <c r="G128" s="16"/>
      <c r="H128" s="16"/>
    </row>
    <row r="129" spans="1:8" ht="37.5" x14ac:dyDescent="0.3">
      <c r="A129" s="13" t="s">
        <v>133</v>
      </c>
      <c r="B129" s="14" t="s">
        <v>134</v>
      </c>
      <c r="C129" s="12">
        <v>0</v>
      </c>
      <c r="D129" s="33"/>
      <c r="E129" s="16"/>
      <c r="F129" s="16"/>
      <c r="G129" s="16"/>
      <c r="H129" s="16"/>
    </row>
    <row r="130" spans="1:8" x14ac:dyDescent="0.3">
      <c r="A130" s="13" t="s">
        <v>135</v>
      </c>
      <c r="B130" s="15" t="s">
        <v>11</v>
      </c>
      <c r="C130" s="12">
        <v>950.4</v>
      </c>
      <c r="D130" s="33"/>
      <c r="E130" s="16"/>
      <c r="F130" s="16"/>
      <c r="G130" s="16"/>
      <c r="H130" s="16"/>
    </row>
    <row r="131" spans="1:8" x14ac:dyDescent="0.3">
      <c r="A131" s="13" t="s">
        <v>136</v>
      </c>
      <c r="B131" s="15" t="s">
        <v>13</v>
      </c>
      <c r="C131" s="12">
        <v>1152</v>
      </c>
      <c r="D131" s="33"/>
      <c r="E131" s="16"/>
      <c r="F131" s="16"/>
      <c r="G131" s="16"/>
      <c r="H131" s="16"/>
    </row>
    <row r="132" spans="1:8" x14ac:dyDescent="0.3">
      <c r="A132" s="13" t="s">
        <v>137</v>
      </c>
      <c r="B132" s="15" t="s">
        <v>107</v>
      </c>
      <c r="C132" s="12">
        <v>1374</v>
      </c>
      <c r="D132" s="33"/>
      <c r="E132" s="16"/>
      <c r="F132" s="16"/>
      <c r="G132" s="16"/>
      <c r="H132" s="16"/>
    </row>
    <row r="133" spans="1:8" ht="37.5" x14ac:dyDescent="0.3">
      <c r="A133" s="13" t="s">
        <v>138</v>
      </c>
      <c r="B133" s="14" t="s">
        <v>139</v>
      </c>
      <c r="C133" s="12">
        <v>0</v>
      </c>
      <c r="D133" s="33"/>
      <c r="E133" s="16"/>
      <c r="F133" s="16"/>
      <c r="G133" s="16"/>
      <c r="H133" s="16"/>
    </row>
    <row r="134" spans="1:8" x14ac:dyDescent="0.3">
      <c r="A134" s="13" t="s">
        <v>140</v>
      </c>
      <c r="B134" s="15" t="s">
        <v>11</v>
      </c>
      <c r="C134" s="12">
        <v>1838.3999999999999</v>
      </c>
      <c r="D134" s="33"/>
      <c r="E134" s="16"/>
      <c r="F134" s="16"/>
      <c r="G134" s="16"/>
      <c r="H134" s="16"/>
    </row>
    <row r="135" spans="1:8" x14ac:dyDescent="0.3">
      <c r="A135" s="13" t="s">
        <v>141</v>
      </c>
      <c r="B135" s="15" t="s">
        <v>13</v>
      </c>
      <c r="C135" s="12">
        <v>2041.1999999999998</v>
      </c>
      <c r="D135" s="33"/>
      <c r="E135" s="16"/>
      <c r="F135" s="16"/>
      <c r="G135" s="16"/>
      <c r="H135" s="16"/>
    </row>
    <row r="136" spans="1:8" x14ac:dyDescent="0.3">
      <c r="A136" s="13" t="s">
        <v>142</v>
      </c>
      <c r="B136" s="15" t="s">
        <v>107</v>
      </c>
      <c r="C136" s="12">
        <v>2161.1999999999998</v>
      </c>
      <c r="D136" s="33"/>
      <c r="E136" s="16"/>
      <c r="F136" s="16"/>
      <c r="G136" s="16"/>
      <c r="H136" s="16"/>
    </row>
    <row r="137" spans="1:8" x14ac:dyDescent="0.3">
      <c r="A137" s="13"/>
      <c r="B137" s="21"/>
      <c r="C137" s="12"/>
      <c r="D137" s="33"/>
      <c r="G137" s="34"/>
    </row>
    <row r="138" spans="1:8" x14ac:dyDescent="0.3">
      <c r="A138" s="20"/>
      <c r="B138" s="21"/>
      <c r="C138" s="12">
        <v>0</v>
      </c>
    </row>
    <row r="139" spans="1:8" x14ac:dyDescent="0.3">
      <c r="A139" s="22"/>
      <c r="B139" s="23"/>
      <c r="C139" s="24"/>
    </row>
    <row r="140" spans="1:8" ht="51" customHeight="1" x14ac:dyDescent="0.3">
      <c r="B140" s="132" t="s">
        <v>148</v>
      </c>
      <c r="C140" s="132"/>
    </row>
    <row r="141" spans="1:8" ht="30" customHeight="1" x14ac:dyDescent="0.3">
      <c r="B141" s="132" t="s">
        <v>144</v>
      </c>
      <c r="C141" s="132"/>
    </row>
    <row r="142" spans="1:8" x14ac:dyDescent="0.3">
      <c r="B142" s="25"/>
      <c r="C142" s="25"/>
    </row>
    <row r="143" spans="1:8" x14ac:dyDescent="0.3">
      <c r="B143" s="26" t="s">
        <v>145</v>
      </c>
      <c r="C143" s="25"/>
    </row>
    <row r="146" spans="1:2" x14ac:dyDescent="0.3">
      <c r="B146" s="28" t="s">
        <v>146</v>
      </c>
    </row>
    <row r="147" spans="1:2" x14ac:dyDescent="0.3">
      <c r="B147" s="28"/>
    </row>
    <row r="148" spans="1:2" s="27" customFormat="1" x14ac:dyDescent="0.3">
      <c r="B148" s="28"/>
    </row>
    <row r="149" spans="1:2" s="27" customFormat="1" x14ac:dyDescent="0.3">
      <c r="B149" s="29"/>
    </row>
    <row r="150" spans="1:2" s="27" customFormat="1" x14ac:dyDescent="0.3">
      <c r="B150" s="29"/>
    </row>
    <row r="151" spans="1:2" s="27" customFormat="1" x14ac:dyDescent="0.3">
      <c r="B151" s="28"/>
    </row>
    <row r="152" spans="1:2" s="27" customFormat="1" x14ac:dyDescent="0.3"/>
    <row r="153" spans="1:2" s="27" customFormat="1" x14ac:dyDescent="0.3"/>
    <row r="154" spans="1:2" s="27" customFormat="1" x14ac:dyDescent="0.3">
      <c r="B154" s="28"/>
    </row>
    <row r="155" spans="1:2" s="27" customFormat="1" x14ac:dyDescent="0.3">
      <c r="B155" s="28"/>
    </row>
    <row r="156" spans="1:2" s="27" customFormat="1" x14ac:dyDescent="0.3">
      <c r="B156" s="32"/>
    </row>
    <row r="157" spans="1:2" s="27" customFormat="1" x14ac:dyDescent="0.3">
      <c r="A157" s="30"/>
      <c r="B157" s="31"/>
    </row>
    <row r="158" spans="1:2" s="27" customFormat="1" x14ac:dyDescent="0.3">
      <c r="A158" s="30"/>
      <c r="B158" s="31"/>
    </row>
    <row r="159" spans="1:2" s="27" customFormat="1" x14ac:dyDescent="0.3">
      <c r="A159" s="30"/>
      <c r="B159" s="31"/>
    </row>
    <row r="160" spans="1:2" s="27" customFormat="1" x14ac:dyDescent="0.3">
      <c r="A160" s="30"/>
    </row>
  </sheetData>
  <autoFilter ref="A10:G138"/>
  <mergeCells count="11">
    <mergeCell ref="A4:C4"/>
    <mergeCell ref="A5:C5"/>
    <mergeCell ref="A6:C6"/>
    <mergeCell ref="A8:A9"/>
    <mergeCell ref="B8:B9"/>
    <mergeCell ref="C8:C9"/>
    <mergeCell ref="E11:H11"/>
    <mergeCell ref="E12:F12"/>
    <mergeCell ref="G12:H12"/>
    <mergeCell ref="B140:C140"/>
    <mergeCell ref="B141:C14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1" fitToHeight="3" orientation="portrait" blackAndWhite="1" r:id="rId1"/>
  <headerFooter alignWithMargins="0">
    <oddFooter>&amp;Lкроме г.Самара, г.Тольятти, г. Новокуйбышевск&amp;R&amp;P</oddFooter>
  </headerFooter>
  <rowBreaks count="1" manualBreakCount="1">
    <brk id="31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109"/>
  <sheetViews>
    <sheetView showZeros="0" view="pageBreakPreview" topLeftCell="A76" zoomScale="75" zoomScaleNormal="65" workbookViewId="0">
      <selection activeCell="S84" sqref="S84"/>
    </sheetView>
  </sheetViews>
  <sheetFormatPr defaultRowHeight="18.75" x14ac:dyDescent="0.3"/>
  <cols>
    <col min="1" max="1" width="6.75" style="1" customWidth="1"/>
    <col min="2" max="2" width="92" style="2" customWidth="1"/>
    <col min="3" max="3" width="17" style="52" customWidth="1"/>
    <col min="4" max="248" width="9" style="6"/>
    <col min="249" max="249" width="6.75" style="6" customWidth="1"/>
    <col min="250" max="250" width="92" style="6" customWidth="1"/>
    <col min="251" max="253" width="17" style="6" customWidth="1"/>
    <col min="254" max="254" width="11.5" style="6" customWidth="1"/>
    <col min="255" max="256" width="9.5" style="6" bestFit="1" customWidth="1"/>
    <col min="257" max="257" width="11.875" style="6" customWidth="1"/>
    <col min="258" max="258" width="10.75" style="6" bestFit="1" customWidth="1"/>
    <col min="259" max="504" width="9" style="6"/>
    <col min="505" max="505" width="6.75" style="6" customWidth="1"/>
    <col min="506" max="506" width="92" style="6" customWidth="1"/>
    <col min="507" max="509" width="17" style="6" customWidth="1"/>
    <col min="510" max="510" width="11.5" style="6" customWidth="1"/>
    <col min="511" max="512" width="9.5" style="6" bestFit="1" customWidth="1"/>
    <col min="513" max="513" width="11.875" style="6" customWidth="1"/>
    <col min="514" max="514" width="10.75" style="6" bestFit="1" customWidth="1"/>
    <col min="515" max="760" width="9" style="6"/>
    <col min="761" max="761" width="6.75" style="6" customWidth="1"/>
    <col min="762" max="762" width="92" style="6" customWidth="1"/>
    <col min="763" max="765" width="17" style="6" customWidth="1"/>
    <col min="766" max="766" width="11.5" style="6" customWidth="1"/>
    <col min="767" max="768" width="9.5" style="6" bestFit="1" customWidth="1"/>
    <col min="769" max="769" width="11.875" style="6" customWidth="1"/>
    <col min="770" max="770" width="10.75" style="6" bestFit="1" customWidth="1"/>
    <col min="771" max="1016" width="9" style="6"/>
    <col min="1017" max="1017" width="6.75" style="6" customWidth="1"/>
    <col min="1018" max="1018" width="92" style="6" customWidth="1"/>
    <col min="1019" max="1021" width="17" style="6" customWidth="1"/>
    <col min="1022" max="1022" width="11.5" style="6" customWidth="1"/>
    <col min="1023" max="1024" width="9.5" style="6" bestFit="1" customWidth="1"/>
    <col min="1025" max="1025" width="11.875" style="6" customWidth="1"/>
    <col min="1026" max="1026" width="10.75" style="6" bestFit="1" customWidth="1"/>
    <col min="1027" max="1272" width="9" style="6"/>
    <col min="1273" max="1273" width="6.75" style="6" customWidth="1"/>
    <col min="1274" max="1274" width="92" style="6" customWidth="1"/>
    <col min="1275" max="1277" width="17" style="6" customWidth="1"/>
    <col min="1278" max="1278" width="11.5" style="6" customWidth="1"/>
    <col min="1279" max="1280" width="9.5" style="6" bestFit="1" customWidth="1"/>
    <col min="1281" max="1281" width="11.875" style="6" customWidth="1"/>
    <col min="1282" max="1282" width="10.75" style="6" bestFit="1" customWidth="1"/>
    <col min="1283" max="1528" width="9" style="6"/>
    <col min="1529" max="1529" width="6.75" style="6" customWidth="1"/>
    <col min="1530" max="1530" width="92" style="6" customWidth="1"/>
    <col min="1531" max="1533" width="17" style="6" customWidth="1"/>
    <col min="1534" max="1534" width="11.5" style="6" customWidth="1"/>
    <col min="1535" max="1536" width="9.5" style="6" bestFit="1" customWidth="1"/>
    <col min="1537" max="1537" width="11.875" style="6" customWidth="1"/>
    <col min="1538" max="1538" width="10.75" style="6" bestFit="1" customWidth="1"/>
    <col min="1539" max="1784" width="9" style="6"/>
    <col min="1785" max="1785" width="6.75" style="6" customWidth="1"/>
    <col min="1786" max="1786" width="92" style="6" customWidth="1"/>
    <col min="1787" max="1789" width="17" style="6" customWidth="1"/>
    <col min="1790" max="1790" width="11.5" style="6" customWidth="1"/>
    <col min="1791" max="1792" width="9.5" style="6" bestFit="1" customWidth="1"/>
    <col min="1793" max="1793" width="11.875" style="6" customWidth="1"/>
    <col min="1794" max="1794" width="10.75" style="6" bestFit="1" customWidth="1"/>
    <col min="1795" max="2040" width="9" style="6"/>
    <col min="2041" max="2041" width="6.75" style="6" customWidth="1"/>
    <col min="2042" max="2042" width="92" style="6" customWidth="1"/>
    <col min="2043" max="2045" width="17" style="6" customWidth="1"/>
    <col min="2046" max="2046" width="11.5" style="6" customWidth="1"/>
    <col min="2047" max="2048" width="9.5" style="6" bestFit="1" customWidth="1"/>
    <col min="2049" max="2049" width="11.875" style="6" customWidth="1"/>
    <col min="2050" max="2050" width="10.75" style="6" bestFit="1" customWidth="1"/>
    <col min="2051" max="2296" width="9" style="6"/>
    <col min="2297" max="2297" width="6.75" style="6" customWidth="1"/>
    <col min="2298" max="2298" width="92" style="6" customWidth="1"/>
    <col min="2299" max="2301" width="17" style="6" customWidth="1"/>
    <col min="2302" max="2302" width="11.5" style="6" customWidth="1"/>
    <col min="2303" max="2304" width="9.5" style="6" bestFit="1" customWidth="1"/>
    <col min="2305" max="2305" width="11.875" style="6" customWidth="1"/>
    <col min="2306" max="2306" width="10.75" style="6" bestFit="1" customWidth="1"/>
    <col min="2307" max="2552" width="9" style="6"/>
    <col min="2553" max="2553" width="6.75" style="6" customWidth="1"/>
    <col min="2554" max="2554" width="92" style="6" customWidth="1"/>
    <col min="2555" max="2557" width="17" style="6" customWidth="1"/>
    <col min="2558" max="2558" width="11.5" style="6" customWidth="1"/>
    <col min="2559" max="2560" width="9.5" style="6" bestFit="1" customWidth="1"/>
    <col min="2561" max="2561" width="11.875" style="6" customWidth="1"/>
    <col min="2562" max="2562" width="10.75" style="6" bestFit="1" customWidth="1"/>
    <col min="2563" max="2808" width="9" style="6"/>
    <col min="2809" max="2809" width="6.75" style="6" customWidth="1"/>
    <col min="2810" max="2810" width="92" style="6" customWidth="1"/>
    <col min="2811" max="2813" width="17" style="6" customWidth="1"/>
    <col min="2814" max="2814" width="11.5" style="6" customWidth="1"/>
    <col min="2815" max="2816" width="9.5" style="6" bestFit="1" customWidth="1"/>
    <col min="2817" max="2817" width="11.875" style="6" customWidth="1"/>
    <col min="2818" max="2818" width="10.75" style="6" bestFit="1" customWidth="1"/>
    <col min="2819" max="3064" width="9" style="6"/>
    <col min="3065" max="3065" width="6.75" style="6" customWidth="1"/>
    <col min="3066" max="3066" width="92" style="6" customWidth="1"/>
    <col min="3067" max="3069" width="17" style="6" customWidth="1"/>
    <col min="3070" max="3070" width="11.5" style="6" customWidth="1"/>
    <col min="3071" max="3072" width="9.5" style="6" bestFit="1" customWidth="1"/>
    <col min="3073" max="3073" width="11.875" style="6" customWidth="1"/>
    <col min="3074" max="3074" width="10.75" style="6" bestFit="1" customWidth="1"/>
    <col min="3075" max="3320" width="9" style="6"/>
    <col min="3321" max="3321" width="6.75" style="6" customWidth="1"/>
    <col min="3322" max="3322" width="92" style="6" customWidth="1"/>
    <col min="3323" max="3325" width="17" style="6" customWidth="1"/>
    <col min="3326" max="3326" width="11.5" style="6" customWidth="1"/>
    <col min="3327" max="3328" width="9.5" style="6" bestFit="1" customWidth="1"/>
    <col min="3329" max="3329" width="11.875" style="6" customWidth="1"/>
    <col min="3330" max="3330" width="10.75" style="6" bestFit="1" customWidth="1"/>
    <col min="3331" max="3576" width="9" style="6"/>
    <col min="3577" max="3577" width="6.75" style="6" customWidth="1"/>
    <col min="3578" max="3578" width="92" style="6" customWidth="1"/>
    <col min="3579" max="3581" width="17" style="6" customWidth="1"/>
    <col min="3582" max="3582" width="11.5" style="6" customWidth="1"/>
    <col min="3583" max="3584" width="9.5" style="6" bestFit="1" customWidth="1"/>
    <col min="3585" max="3585" width="11.875" style="6" customWidth="1"/>
    <col min="3586" max="3586" width="10.75" style="6" bestFit="1" customWidth="1"/>
    <col min="3587" max="3832" width="9" style="6"/>
    <col min="3833" max="3833" width="6.75" style="6" customWidth="1"/>
    <col min="3834" max="3834" width="92" style="6" customWidth="1"/>
    <col min="3835" max="3837" width="17" style="6" customWidth="1"/>
    <col min="3838" max="3838" width="11.5" style="6" customWidth="1"/>
    <col min="3839" max="3840" width="9.5" style="6" bestFit="1" customWidth="1"/>
    <col min="3841" max="3841" width="11.875" style="6" customWidth="1"/>
    <col min="3842" max="3842" width="10.75" style="6" bestFit="1" customWidth="1"/>
    <col min="3843" max="4088" width="9" style="6"/>
    <col min="4089" max="4089" width="6.75" style="6" customWidth="1"/>
    <col min="4090" max="4090" width="92" style="6" customWidth="1"/>
    <col min="4091" max="4093" width="17" style="6" customWidth="1"/>
    <col min="4094" max="4094" width="11.5" style="6" customWidth="1"/>
    <col min="4095" max="4096" width="9.5" style="6" bestFit="1" customWidth="1"/>
    <col min="4097" max="4097" width="11.875" style="6" customWidth="1"/>
    <col min="4098" max="4098" width="10.75" style="6" bestFit="1" customWidth="1"/>
    <col min="4099" max="4344" width="9" style="6"/>
    <col min="4345" max="4345" width="6.75" style="6" customWidth="1"/>
    <col min="4346" max="4346" width="92" style="6" customWidth="1"/>
    <col min="4347" max="4349" width="17" style="6" customWidth="1"/>
    <col min="4350" max="4350" width="11.5" style="6" customWidth="1"/>
    <col min="4351" max="4352" width="9.5" style="6" bestFit="1" customWidth="1"/>
    <col min="4353" max="4353" width="11.875" style="6" customWidth="1"/>
    <col min="4354" max="4354" width="10.75" style="6" bestFit="1" customWidth="1"/>
    <col min="4355" max="4600" width="9" style="6"/>
    <col min="4601" max="4601" width="6.75" style="6" customWidth="1"/>
    <col min="4602" max="4602" width="92" style="6" customWidth="1"/>
    <col min="4603" max="4605" width="17" style="6" customWidth="1"/>
    <col min="4606" max="4606" width="11.5" style="6" customWidth="1"/>
    <col min="4607" max="4608" width="9.5" style="6" bestFit="1" customWidth="1"/>
    <col min="4609" max="4609" width="11.875" style="6" customWidth="1"/>
    <col min="4610" max="4610" width="10.75" style="6" bestFit="1" customWidth="1"/>
    <col min="4611" max="4856" width="9" style="6"/>
    <col min="4857" max="4857" width="6.75" style="6" customWidth="1"/>
    <col min="4858" max="4858" width="92" style="6" customWidth="1"/>
    <col min="4859" max="4861" width="17" style="6" customWidth="1"/>
    <col min="4862" max="4862" width="11.5" style="6" customWidth="1"/>
    <col min="4863" max="4864" width="9.5" style="6" bestFit="1" customWidth="1"/>
    <col min="4865" max="4865" width="11.875" style="6" customWidth="1"/>
    <col min="4866" max="4866" width="10.75" style="6" bestFit="1" customWidth="1"/>
    <col min="4867" max="5112" width="9" style="6"/>
    <col min="5113" max="5113" width="6.75" style="6" customWidth="1"/>
    <col min="5114" max="5114" width="92" style="6" customWidth="1"/>
    <col min="5115" max="5117" width="17" style="6" customWidth="1"/>
    <col min="5118" max="5118" width="11.5" style="6" customWidth="1"/>
    <col min="5119" max="5120" width="9.5" style="6" bestFit="1" customWidth="1"/>
    <col min="5121" max="5121" width="11.875" style="6" customWidth="1"/>
    <col min="5122" max="5122" width="10.75" style="6" bestFit="1" customWidth="1"/>
    <col min="5123" max="5368" width="9" style="6"/>
    <col min="5369" max="5369" width="6.75" style="6" customWidth="1"/>
    <col min="5370" max="5370" width="92" style="6" customWidth="1"/>
    <col min="5371" max="5373" width="17" style="6" customWidth="1"/>
    <col min="5374" max="5374" width="11.5" style="6" customWidth="1"/>
    <col min="5375" max="5376" width="9.5" style="6" bestFit="1" customWidth="1"/>
    <col min="5377" max="5377" width="11.875" style="6" customWidth="1"/>
    <col min="5378" max="5378" width="10.75" style="6" bestFit="1" customWidth="1"/>
    <col min="5379" max="5624" width="9" style="6"/>
    <col min="5625" max="5625" width="6.75" style="6" customWidth="1"/>
    <col min="5626" max="5626" width="92" style="6" customWidth="1"/>
    <col min="5627" max="5629" width="17" style="6" customWidth="1"/>
    <col min="5630" max="5630" width="11.5" style="6" customWidth="1"/>
    <col min="5631" max="5632" width="9.5" style="6" bestFit="1" customWidth="1"/>
    <col min="5633" max="5633" width="11.875" style="6" customWidth="1"/>
    <col min="5634" max="5634" width="10.75" style="6" bestFit="1" customWidth="1"/>
    <col min="5635" max="5880" width="9" style="6"/>
    <col min="5881" max="5881" width="6.75" style="6" customWidth="1"/>
    <col min="5882" max="5882" width="92" style="6" customWidth="1"/>
    <col min="5883" max="5885" width="17" style="6" customWidth="1"/>
    <col min="5886" max="5886" width="11.5" style="6" customWidth="1"/>
    <col min="5887" max="5888" width="9.5" style="6" bestFit="1" customWidth="1"/>
    <col min="5889" max="5889" width="11.875" style="6" customWidth="1"/>
    <col min="5890" max="5890" width="10.75" style="6" bestFit="1" customWidth="1"/>
    <col min="5891" max="6136" width="9" style="6"/>
    <col min="6137" max="6137" width="6.75" style="6" customWidth="1"/>
    <col min="6138" max="6138" width="92" style="6" customWidth="1"/>
    <col min="6139" max="6141" width="17" style="6" customWidth="1"/>
    <col min="6142" max="6142" width="11.5" style="6" customWidth="1"/>
    <col min="6143" max="6144" width="9.5" style="6" bestFit="1" customWidth="1"/>
    <col min="6145" max="6145" width="11.875" style="6" customWidth="1"/>
    <col min="6146" max="6146" width="10.75" style="6" bestFit="1" customWidth="1"/>
    <col min="6147" max="6392" width="9" style="6"/>
    <col min="6393" max="6393" width="6.75" style="6" customWidth="1"/>
    <col min="6394" max="6394" width="92" style="6" customWidth="1"/>
    <col min="6395" max="6397" width="17" style="6" customWidth="1"/>
    <col min="6398" max="6398" width="11.5" style="6" customWidth="1"/>
    <col min="6399" max="6400" width="9.5" style="6" bestFit="1" customWidth="1"/>
    <col min="6401" max="6401" width="11.875" style="6" customWidth="1"/>
    <col min="6402" max="6402" width="10.75" style="6" bestFit="1" customWidth="1"/>
    <col min="6403" max="6648" width="9" style="6"/>
    <col min="6649" max="6649" width="6.75" style="6" customWidth="1"/>
    <col min="6650" max="6650" width="92" style="6" customWidth="1"/>
    <col min="6651" max="6653" width="17" style="6" customWidth="1"/>
    <col min="6654" max="6654" width="11.5" style="6" customWidth="1"/>
    <col min="6655" max="6656" width="9.5" style="6" bestFit="1" customWidth="1"/>
    <col min="6657" max="6657" width="11.875" style="6" customWidth="1"/>
    <col min="6658" max="6658" width="10.75" style="6" bestFit="1" customWidth="1"/>
    <col min="6659" max="6904" width="9" style="6"/>
    <col min="6905" max="6905" width="6.75" style="6" customWidth="1"/>
    <col min="6906" max="6906" width="92" style="6" customWidth="1"/>
    <col min="6907" max="6909" width="17" style="6" customWidth="1"/>
    <col min="6910" max="6910" width="11.5" style="6" customWidth="1"/>
    <col min="6911" max="6912" width="9.5" style="6" bestFit="1" customWidth="1"/>
    <col min="6913" max="6913" width="11.875" style="6" customWidth="1"/>
    <col min="6914" max="6914" width="10.75" style="6" bestFit="1" customWidth="1"/>
    <col min="6915" max="7160" width="9" style="6"/>
    <col min="7161" max="7161" width="6.75" style="6" customWidth="1"/>
    <col min="7162" max="7162" width="92" style="6" customWidth="1"/>
    <col min="7163" max="7165" width="17" style="6" customWidth="1"/>
    <col min="7166" max="7166" width="11.5" style="6" customWidth="1"/>
    <col min="7167" max="7168" width="9.5" style="6" bestFit="1" customWidth="1"/>
    <col min="7169" max="7169" width="11.875" style="6" customWidth="1"/>
    <col min="7170" max="7170" width="10.75" style="6" bestFit="1" customWidth="1"/>
    <col min="7171" max="7416" width="9" style="6"/>
    <col min="7417" max="7417" width="6.75" style="6" customWidth="1"/>
    <col min="7418" max="7418" width="92" style="6" customWidth="1"/>
    <col min="7419" max="7421" width="17" style="6" customWidth="1"/>
    <col min="7422" max="7422" width="11.5" style="6" customWidth="1"/>
    <col min="7423" max="7424" width="9.5" style="6" bestFit="1" customWidth="1"/>
    <col min="7425" max="7425" width="11.875" style="6" customWidth="1"/>
    <col min="7426" max="7426" width="10.75" style="6" bestFit="1" customWidth="1"/>
    <col min="7427" max="7672" width="9" style="6"/>
    <col min="7673" max="7673" width="6.75" style="6" customWidth="1"/>
    <col min="7674" max="7674" width="92" style="6" customWidth="1"/>
    <col min="7675" max="7677" width="17" style="6" customWidth="1"/>
    <col min="7678" max="7678" width="11.5" style="6" customWidth="1"/>
    <col min="7679" max="7680" width="9.5" style="6" bestFit="1" customWidth="1"/>
    <col min="7681" max="7681" width="11.875" style="6" customWidth="1"/>
    <col min="7682" max="7682" width="10.75" style="6" bestFit="1" customWidth="1"/>
    <col min="7683" max="7928" width="9" style="6"/>
    <col min="7929" max="7929" width="6.75" style="6" customWidth="1"/>
    <col min="7930" max="7930" width="92" style="6" customWidth="1"/>
    <col min="7931" max="7933" width="17" style="6" customWidth="1"/>
    <col min="7934" max="7934" width="11.5" style="6" customWidth="1"/>
    <col min="7935" max="7936" width="9.5" style="6" bestFit="1" customWidth="1"/>
    <col min="7937" max="7937" width="11.875" style="6" customWidth="1"/>
    <col min="7938" max="7938" width="10.75" style="6" bestFit="1" customWidth="1"/>
    <col min="7939" max="8184" width="9" style="6"/>
    <col min="8185" max="8185" width="6.75" style="6" customWidth="1"/>
    <col min="8186" max="8186" width="92" style="6" customWidth="1"/>
    <col min="8187" max="8189" width="17" style="6" customWidth="1"/>
    <col min="8190" max="8190" width="11.5" style="6" customWidth="1"/>
    <col min="8191" max="8192" width="9.5" style="6" bestFit="1" customWidth="1"/>
    <col min="8193" max="8193" width="11.875" style="6" customWidth="1"/>
    <col min="8194" max="8194" width="10.75" style="6" bestFit="1" customWidth="1"/>
    <col min="8195" max="8440" width="9" style="6"/>
    <col min="8441" max="8441" width="6.75" style="6" customWidth="1"/>
    <col min="8442" max="8442" width="92" style="6" customWidth="1"/>
    <col min="8443" max="8445" width="17" style="6" customWidth="1"/>
    <col min="8446" max="8446" width="11.5" style="6" customWidth="1"/>
    <col min="8447" max="8448" width="9.5" style="6" bestFit="1" customWidth="1"/>
    <col min="8449" max="8449" width="11.875" style="6" customWidth="1"/>
    <col min="8450" max="8450" width="10.75" style="6" bestFit="1" customWidth="1"/>
    <col min="8451" max="8696" width="9" style="6"/>
    <col min="8697" max="8697" width="6.75" style="6" customWidth="1"/>
    <col min="8698" max="8698" width="92" style="6" customWidth="1"/>
    <col min="8699" max="8701" width="17" style="6" customWidth="1"/>
    <col min="8702" max="8702" width="11.5" style="6" customWidth="1"/>
    <col min="8703" max="8704" width="9.5" style="6" bestFit="1" customWidth="1"/>
    <col min="8705" max="8705" width="11.875" style="6" customWidth="1"/>
    <col min="8706" max="8706" width="10.75" style="6" bestFit="1" customWidth="1"/>
    <col min="8707" max="8952" width="9" style="6"/>
    <col min="8953" max="8953" width="6.75" style="6" customWidth="1"/>
    <col min="8954" max="8954" width="92" style="6" customWidth="1"/>
    <col min="8955" max="8957" width="17" style="6" customWidth="1"/>
    <col min="8958" max="8958" width="11.5" style="6" customWidth="1"/>
    <col min="8959" max="8960" width="9.5" style="6" bestFit="1" customWidth="1"/>
    <col min="8961" max="8961" width="11.875" style="6" customWidth="1"/>
    <col min="8962" max="8962" width="10.75" style="6" bestFit="1" customWidth="1"/>
    <col min="8963" max="9208" width="9" style="6"/>
    <col min="9209" max="9209" width="6.75" style="6" customWidth="1"/>
    <col min="9210" max="9210" width="92" style="6" customWidth="1"/>
    <col min="9211" max="9213" width="17" style="6" customWidth="1"/>
    <col min="9214" max="9214" width="11.5" style="6" customWidth="1"/>
    <col min="9215" max="9216" width="9.5" style="6" bestFit="1" customWidth="1"/>
    <col min="9217" max="9217" width="11.875" style="6" customWidth="1"/>
    <col min="9218" max="9218" width="10.75" style="6" bestFit="1" customWidth="1"/>
    <col min="9219" max="9464" width="9" style="6"/>
    <col min="9465" max="9465" width="6.75" style="6" customWidth="1"/>
    <col min="9466" max="9466" width="92" style="6" customWidth="1"/>
    <col min="9467" max="9469" width="17" style="6" customWidth="1"/>
    <col min="9470" max="9470" width="11.5" style="6" customWidth="1"/>
    <col min="9471" max="9472" width="9.5" style="6" bestFit="1" customWidth="1"/>
    <col min="9473" max="9473" width="11.875" style="6" customWidth="1"/>
    <col min="9474" max="9474" width="10.75" style="6" bestFit="1" customWidth="1"/>
    <col min="9475" max="9720" width="9" style="6"/>
    <col min="9721" max="9721" width="6.75" style="6" customWidth="1"/>
    <col min="9722" max="9722" width="92" style="6" customWidth="1"/>
    <col min="9723" max="9725" width="17" style="6" customWidth="1"/>
    <col min="9726" max="9726" width="11.5" style="6" customWidth="1"/>
    <col min="9727" max="9728" width="9.5" style="6" bestFit="1" customWidth="1"/>
    <col min="9729" max="9729" width="11.875" style="6" customWidth="1"/>
    <col min="9730" max="9730" width="10.75" style="6" bestFit="1" customWidth="1"/>
    <col min="9731" max="9976" width="9" style="6"/>
    <col min="9977" max="9977" width="6.75" style="6" customWidth="1"/>
    <col min="9978" max="9978" width="92" style="6" customWidth="1"/>
    <col min="9979" max="9981" width="17" style="6" customWidth="1"/>
    <col min="9982" max="9982" width="11.5" style="6" customWidth="1"/>
    <col min="9983" max="9984" width="9.5" style="6" bestFit="1" customWidth="1"/>
    <col min="9985" max="9985" width="11.875" style="6" customWidth="1"/>
    <col min="9986" max="9986" width="10.75" style="6" bestFit="1" customWidth="1"/>
    <col min="9987" max="10232" width="9" style="6"/>
    <col min="10233" max="10233" width="6.75" style="6" customWidth="1"/>
    <col min="10234" max="10234" width="92" style="6" customWidth="1"/>
    <col min="10235" max="10237" width="17" style="6" customWidth="1"/>
    <col min="10238" max="10238" width="11.5" style="6" customWidth="1"/>
    <col min="10239" max="10240" width="9.5" style="6" bestFit="1" customWidth="1"/>
    <col min="10241" max="10241" width="11.875" style="6" customWidth="1"/>
    <col min="10242" max="10242" width="10.75" style="6" bestFit="1" customWidth="1"/>
    <col min="10243" max="10488" width="9" style="6"/>
    <col min="10489" max="10489" width="6.75" style="6" customWidth="1"/>
    <col min="10490" max="10490" width="92" style="6" customWidth="1"/>
    <col min="10491" max="10493" width="17" style="6" customWidth="1"/>
    <col min="10494" max="10494" width="11.5" style="6" customWidth="1"/>
    <col min="10495" max="10496" width="9.5" style="6" bestFit="1" customWidth="1"/>
    <col min="10497" max="10497" width="11.875" style="6" customWidth="1"/>
    <col min="10498" max="10498" width="10.75" style="6" bestFit="1" customWidth="1"/>
    <col min="10499" max="10744" width="9" style="6"/>
    <col min="10745" max="10745" width="6.75" style="6" customWidth="1"/>
    <col min="10746" max="10746" width="92" style="6" customWidth="1"/>
    <col min="10747" max="10749" width="17" style="6" customWidth="1"/>
    <col min="10750" max="10750" width="11.5" style="6" customWidth="1"/>
    <col min="10751" max="10752" width="9.5" style="6" bestFit="1" customWidth="1"/>
    <col min="10753" max="10753" width="11.875" style="6" customWidth="1"/>
    <col min="10754" max="10754" width="10.75" style="6" bestFit="1" customWidth="1"/>
    <col min="10755" max="11000" width="9" style="6"/>
    <col min="11001" max="11001" width="6.75" style="6" customWidth="1"/>
    <col min="11002" max="11002" width="92" style="6" customWidth="1"/>
    <col min="11003" max="11005" width="17" style="6" customWidth="1"/>
    <col min="11006" max="11006" width="11.5" style="6" customWidth="1"/>
    <col min="11007" max="11008" width="9.5" style="6" bestFit="1" customWidth="1"/>
    <col min="11009" max="11009" width="11.875" style="6" customWidth="1"/>
    <col min="11010" max="11010" width="10.75" style="6" bestFit="1" customWidth="1"/>
    <col min="11011" max="11256" width="9" style="6"/>
    <col min="11257" max="11257" width="6.75" style="6" customWidth="1"/>
    <col min="11258" max="11258" width="92" style="6" customWidth="1"/>
    <col min="11259" max="11261" width="17" style="6" customWidth="1"/>
    <col min="11262" max="11262" width="11.5" style="6" customWidth="1"/>
    <col min="11263" max="11264" width="9.5" style="6" bestFit="1" customWidth="1"/>
    <col min="11265" max="11265" width="11.875" style="6" customWidth="1"/>
    <col min="11266" max="11266" width="10.75" style="6" bestFit="1" customWidth="1"/>
    <col min="11267" max="11512" width="9" style="6"/>
    <col min="11513" max="11513" width="6.75" style="6" customWidth="1"/>
    <col min="11514" max="11514" width="92" style="6" customWidth="1"/>
    <col min="11515" max="11517" width="17" style="6" customWidth="1"/>
    <col min="11518" max="11518" width="11.5" style="6" customWidth="1"/>
    <col min="11519" max="11520" width="9.5" style="6" bestFit="1" customWidth="1"/>
    <col min="11521" max="11521" width="11.875" style="6" customWidth="1"/>
    <col min="11522" max="11522" width="10.75" style="6" bestFit="1" customWidth="1"/>
    <col min="11523" max="11768" width="9" style="6"/>
    <col min="11769" max="11769" width="6.75" style="6" customWidth="1"/>
    <col min="11770" max="11770" width="92" style="6" customWidth="1"/>
    <col min="11771" max="11773" width="17" style="6" customWidth="1"/>
    <col min="11774" max="11774" width="11.5" style="6" customWidth="1"/>
    <col min="11775" max="11776" width="9.5" style="6" bestFit="1" customWidth="1"/>
    <col min="11777" max="11777" width="11.875" style="6" customWidth="1"/>
    <col min="11778" max="11778" width="10.75" style="6" bestFit="1" customWidth="1"/>
    <col min="11779" max="12024" width="9" style="6"/>
    <col min="12025" max="12025" width="6.75" style="6" customWidth="1"/>
    <col min="12026" max="12026" width="92" style="6" customWidth="1"/>
    <col min="12027" max="12029" width="17" style="6" customWidth="1"/>
    <col min="12030" max="12030" width="11.5" style="6" customWidth="1"/>
    <col min="12031" max="12032" width="9.5" style="6" bestFit="1" customWidth="1"/>
    <col min="12033" max="12033" width="11.875" style="6" customWidth="1"/>
    <col min="12034" max="12034" width="10.75" style="6" bestFit="1" customWidth="1"/>
    <col min="12035" max="12280" width="9" style="6"/>
    <col min="12281" max="12281" width="6.75" style="6" customWidth="1"/>
    <col min="12282" max="12282" width="92" style="6" customWidth="1"/>
    <col min="12283" max="12285" width="17" style="6" customWidth="1"/>
    <col min="12286" max="12286" width="11.5" style="6" customWidth="1"/>
    <col min="12287" max="12288" width="9.5" style="6" bestFit="1" customWidth="1"/>
    <col min="12289" max="12289" width="11.875" style="6" customWidth="1"/>
    <col min="12290" max="12290" width="10.75" style="6" bestFit="1" customWidth="1"/>
    <col min="12291" max="12536" width="9" style="6"/>
    <col min="12537" max="12537" width="6.75" style="6" customWidth="1"/>
    <col min="12538" max="12538" width="92" style="6" customWidth="1"/>
    <col min="12539" max="12541" width="17" style="6" customWidth="1"/>
    <col min="12542" max="12542" width="11.5" style="6" customWidth="1"/>
    <col min="12543" max="12544" width="9.5" style="6" bestFit="1" customWidth="1"/>
    <col min="12545" max="12545" width="11.875" style="6" customWidth="1"/>
    <col min="12546" max="12546" width="10.75" style="6" bestFit="1" customWidth="1"/>
    <col min="12547" max="12792" width="9" style="6"/>
    <col min="12793" max="12793" width="6.75" style="6" customWidth="1"/>
    <col min="12794" max="12794" width="92" style="6" customWidth="1"/>
    <col min="12795" max="12797" width="17" style="6" customWidth="1"/>
    <col min="12798" max="12798" width="11.5" style="6" customWidth="1"/>
    <col min="12799" max="12800" width="9.5" style="6" bestFit="1" customWidth="1"/>
    <col min="12801" max="12801" width="11.875" style="6" customWidth="1"/>
    <col min="12802" max="12802" width="10.75" style="6" bestFit="1" customWidth="1"/>
    <col min="12803" max="13048" width="9" style="6"/>
    <col min="13049" max="13049" width="6.75" style="6" customWidth="1"/>
    <col min="13050" max="13050" width="92" style="6" customWidth="1"/>
    <col min="13051" max="13053" width="17" style="6" customWidth="1"/>
    <col min="13054" max="13054" width="11.5" style="6" customWidth="1"/>
    <col min="13055" max="13056" width="9.5" style="6" bestFit="1" customWidth="1"/>
    <col min="13057" max="13057" width="11.875" style="6" customWidth="1"/>
    <col min="13058" max="13058" width="10.75" style="6" bestFit="1" customWidth="1"/>
    <col min="13059" max="13304" width="9" style="6"/>
    <col min="13305" max="13305" width="6.75" style="6" customWidth="1"/>
    <col min="13306" max="13306" width="92" style="6" customWidth="1"/>
    <col min="13307" max="13309" width="17" style="6" customWidth="1"/>
    <col min="13310" max="13310" width="11.5" style="6" customWidth="1"/>
    <col min="13311" max="13312" width="9.5" style="6" bestFit="1" customWidth="1"/>
    <col min="13313" max="13313" width="11.875" style="6" customWidth="1"/>
    <col min="13314" max="13314" width="10.75" style="6" bestFit="1" customWidth="1"/>
    <col min="13315" max="13560" width="9" style="6"/>
    <col min="13561" max="13561" width="6.75" style="6" customWidth="1"/>
    <col min="13562" max="13562" width="92" style="6" customWidth="1"/>
    <col min="13563" max="13565" width="17" style="6" customWidth="1"/>
    <col min="13566" max="13566" width="11.5" style="6" customWidth="1"/>
    <col min="13567" max="13568" width="9.5" style="6" bestFit="1" customWidth="1"/>
    <col min="13569" max="13569" width="11.875" style="6" customWidth="1"/>
    <col min="13570" max="13570" width="10.75" style="6" bestFit="1" customWidth="1"/>
    <col min="13571" max="13816" width="9" style="6"/>
    <col min="13817" max="13817" width="6.75" style="6" customWidth="1"/>
    <col min="13818" max="13818" width="92" style="6" customWidth="1"/>
    <col min="13819" max="13821" width="17" style="6" customWidth="1"/>
    <col min="13822" max="13822" width="11.5" style="6" customWidth="1"/>
    <col min="13823" max="13824" width="9.5" style="6" bestFit="1" customWidth="1"/>
    <col min="13825" max="13825" width="11.875" style="6" customWidth="1"/>
    <col min="13826" max="13826" width="10.75" style="6" bestFit="1" customWidth="1"/>
    <col min="13827" max="14072" width="9" style="6"/>
    <col min="14073" max="14073" width="6.75" style="6" customWidth="1"/>
    <col min="14074" max="14074" width="92" style="6" customWidth="1"/>
    <col min="14075" max="14077" width="17" style="6" customWidth="1"/>
    <col min="14078" max="14078" width="11.5" style="6" customWidth="1"/>
    <col min="14079" max="14080" width="9.5" style="6" bestFit="1" customWidth="1"/>
    <col min="14081" max="14081" width="11.875" style="6" customWidth="1"/>
    <col min="14082" max="14082" width="10.75" style="6" bestFit="1" customWidth="1"/>
    <col min="14083" max="14328" width="9" style="6"/>
    <col min="14329" max="14329" width="6.75" style="6" customWidth="1"/>
    <col min="14330" max="14330" width="92" style="6" customWidth="1"/>
    <col min="14331" max="14333" width="17" style="6" customWidth="1"/>
    <col min="14334" max="14334" width="11.5" style="6" customWidth="1"/>
    <col min="14335" max="14336" width="9.5" style="6" bestFit="1" customWidth="1"/>
    <col min="14337" max="14337" width="11.875" style="6" customWidth="1"/>
    <col min="14338" max="14338" width="10.75" style="6" bestFit="1" customWidth="1"/>
    <col min="14339" max="14584" width="9" style="6"/>
    <col min="14585" max="14585" width="6.75" style="6" customWidth="1"/>
    <col min="14586" max="14586" width="92" style="6" customWidth="1"/>
    <col min="14587" max="14589" width="17" style="6" customWidth="1"/>
    <col min="14590" max="14590" width="11.5" style="6" customWidth="1"/>
    <col min="14591" max="14592" width="9.5" style="6" bestFit="1" customWidth="1"/>
    <col min="14593" max="14593" width="11.875" style="6" customWidth="1"/>
    <col min="14594" max="14594" width="10.75" style="6" bestFit="1" customWidth="1"/>
    <col min="14595" max="14840" width="9" style="6"/>
    <col min="14841" max="14841" width="6.75" style="6" customWidth="1"/>
    <col min="14842" max="14842" width="92" style="6" customWidth="1"/>
    <col min="14843" max="14845" width="17" style="6" customWidth="1"/>
    <col min="14846" max="14846" width="11.5" style="6" customWidth="1"/>
    <col min="14847" max="14848" width="9.5" style="6" bestFit="1" customWidth="1"/>
    <col min="14849" max="14849" width="11.875" style="6" customWidth="1"/>
    <col min="14850" max="14850" width="10.75" style="6" bestFit="1" customWidth="1"/>
    <col min="14851" max="15096" width="9" style="6"/>
    <col min="15097" max="15097" width="6.75" style="6" customWidth="1"/>
    <col min="15098" max="15098" width="92" style="6" customWidth="1"/>
    <col min="15099" max="15101" width="17" style="6" customWidth="1"/>
    <col min="15102" max="15102" width="11.5" style="6" customWidth="1"/>
    <col min="15103" max="15104" width="9.5" style="6" bestFit="1" customWidth="1"/>
    <col min="15105" max="15105" width="11.875" style="6" customWidth="1"/>
    <col min="15106" max="15106" width="10.75" style="6" bestFit="1" customWidth="1"/>
    <col min="15107" max="15352" width="9" style="6"/>
    <col min="15353" max="15353" width="6.75" style="6" customWidth="1"/>
    <col min="15354" max="15354" width="92" style="6" customWidth="1"/>
    <col min="15355" max="15357" width="17" style="6" customWidth="1"/>
    <col min="15358" max="15358" width="11.5" style="6" customWidth="1"/>
    <col min="15359" max="15360" width="9.5" style="6" bestFit="1" customWidth="1"/>
    <col min="15361" max="15361" width="11.875" style="6" customWidth="1"/>
    <col min="15362" max="15362" width="10.75" style="6" bestFit="1" customWidth="1"/>
    <col min="15363" max="15608" width="9" style="6"/>
    <col min="15609" max="15609" width="6.75" style="6" customWidth="1"/>
    <col min="15610" max="15610" width="92" style="6" customWidth="1"/>
    <col min="15611" max="15613" width="17" style="6" customWidth="1"/>
    <col min="15614" max="15614" width="11.5" style="6" customWidth="1"/>
    <col min="15615" max="15616" width="9.5" style="6" bestFit="1" customWidth="1"/>
    <col min="15617" max="15617" width="11.875" style="6" customWidth="1"/>
    <col min="15618" max="15618" width="10.75" style="6" bestFit="1" customWidth="1"/>
    <col min="15619" max="15864" width="9" style="6"/>
    <col min="15865" max="15865" width="6.75" style="6" customWidth="1"/>
    <col min="15866" max="15866" width="92" style="6" customWidth="1"/>
    <col min="15867" max="15869" width="17" style="6" customWidth="1"/>
    <col min="15870" max="15870" width="11.5" style="6" customWidth="1"/>
    <col min="15871" max="15872" width="9.5" style="6" bestFit="1" customWidth="1"/>
    <col min="15873" max="15873" width="11.875" style="6" customWidth="1"/>
    <col min="15874" max="15874" width="10.75" style="6" bestFit="1" customWidth="1"/>
    <col min="15875" max="16120" width="9" style="6"/>
    <col min="16121" max="16121" width="6.75" style="6" customWidth="1"/>
    <col min="16122" max="16122" width="92" style="6" customWidth="1"/>
    <col min="16123" max="16125" width="17" style="6" customWidth="1"/>
    <col min="16126" max="16126" width="11.5" style="6" customWidth="1"/>
    <col min="16127" max="16128" width="9.5" style="6" bestFit="1" customWidth="1"/>
    <col min="16129" max="16129" width="11.875" style="6" customWidth="1"/>
    <col min="16130" max="16130" width="10.75" style="6" bestFit="1" customWidth="1"/>
    <col min="16131" max="16384" width="9" style="6"/>
  </cols>
  <sheetData>
    <row r="1" spans="1:7" collapsed="1" x14ac:dyDescent="0.3">
      <c r="B1" s="35"/>
      <c r="C1" s="36" t="s">
        <v>149</v>
      </c>
    </row>
    <row r="2" spans="1:7" x14ac:dyDescent="0.3">
      <c r="B2" s="35"/>
      <c r="C2" s="6"/>
    </row>
    <row r="3" spans="1:7" x14ac:dyDescent="0.3">
      <c r="B3" s="35"/>
      <c r="C3" s="6"/>
    </row>
    <row r="4" spans="1:7" ht="36.75" customHeight="1" x14ac:dyDescent="0.3">
      <c r="A4" s="133"/>
      <c r="B4" s="133"/>
      <c r="C4" s="133"/>
    </row>
    <row r="5" spans="1:7" ht="75.75" customHeight="1" x14ac:dyDescent="0.3">
      <c r="A5" s="133" t="s">
        <v>150</v>
      </c>
      <c r="B5" s="133"/>
      <c r="C5" s="133"/>
    </row>
    <row r="6" spans="1:7" x14ac:dyDescent="0.3">
      <c r="A6" s="133"/>
      <c r="B6" s="133"/>
      <c r="C6" s="133"/>
    </row>
    <row r="7" spans="1:7" ht="46.5" customHeight="1" x14ac:dyDescent="0.3">
      <c r="A7" s="37"/>
      <c r="B7" s="38"/>
      <c r="C7" s="39"/>
    </row>
    <row r="8" spans="1:7" s="7" customFormat="1" ht="46.5" customHeight="1" x14ac:dyDescent="0.25">
      <c r="A8" s="135" t="s">
        <v>3</v>
      </c>
      <c r="B8" s="135" t="s">
        <v>4</v>
      </c>
      <c r="C8" s="143" t="s">
        <v>207</v>
      </c>
    </row>
    <row r="9" spans="1:7" s="7" customFormat="1" ht="46.5" customHeight="1" x14ac:dyDescent="0.25">
      <c r="A9" s="136"/>
      <c r="B9" s="136"/>
      <c r="C9" s="144"/>
    </row>
    <row r="10" spans="1:7" x14ac:dyDescent="0.3">
      <c r="A10" s="40"/>
      <c r="B10" s="41" t="s">
        <v>151</v>
      </c>
      <c r="C10" s="42"/>
    </row>
    <row r="11" spans="1:7" x14ac:dyDescent="0.3">
      <c r="A11" s="13" t="s">
        <v>8</v>
      </c>
      <c r="B11" s="19" t="s">
        <v>152</v>
      </c>
      <c r="C11" s="43"/>
    </row>
    <row r="12" spans="1:7" x14ac:dyDescent="0.3">
      <c r="A12" s="20" t="s">
        <v>153</v>
      </c>
      <c r="B12" s="44" t="s">
        <v>154</v>
      </c>
      <c r="C12" s="12">
        <v>3087</v>
      </c>
      <c r="D12" s="34"/>
      <c r="F12" s="16"/>
      <c r="G12" s="16"/>
    </row>
    <row r="13" spans="1:7" x14ac:dyDescent="0.3">
      <c r="A13" s="13"/>
      <c r="B13" s="19"/>
      <c r="C13" s="12">
        <v>0</v>
      </c>
      <c r="D13" s="34"/>
      <c r="F13" s="16"/>
      <c r="G13" s="16"/>
    </row>
    <row r="14" spans="1:7" x14ac:dyDescent="0.3">
      <c r="A14" s="13" t="s">
        <v>155</v>
      </c>
      <c r="B14" s="44" t="s">
        <v>156</v>
      </c>
      <c r="C14" s="12">
        <v>3838</v>
      </c>
      <c r="D14" s="34"/>
      <c r="F14" s="16"/>
      <c r="G14" s="16"/>
    </row>
    <row r="15" spans="1:7" x14ac:dyDescent="0.3">
      <c r="A15" s="13"/>
      <c r="B15" s="19"/>
      <c r="C15" s="12">
        <v>0</v>
      </c>
      <c r="D15" s="34"/>
      <c r="F15" s="16"/>
      <c r="G15" s="16"/>
    </row>
    <row r="16" spans="1:7" x14ac:dyDescent="0.3">
      <c r="A16" s="13" t="s">
        <v>14</v>
      </c>
      <c r="B16" s="44" t="s">
        <v>157</v>
      </c>
      <c r="C16" s="12">
        <v>4992</v>
      </c>
      <c r="D16" s="34"/>
      <c r="F16" s="16"/>
      <c r="G16" s="16"/>
    </row>
    <row r="17" spans="1:7" x14ac:dyDescent="0.3">
      <c r="A17" s="13"/>
      <c r="B17" s="19"/>
      <c r="C17" s="12">
        <v>0</v>
      </c>
      <c r="D17" s="34"/>
      <c r="F17" s="16"/>
      <c r="G17" s="16"/>
    </row>
    <row r="18" spans="1:7" ht="37.5" x14ac:dyDescent="0.3">
      <c r="A18" s="13" t="s">
        <v>16</v>
      </c>
      <c r="B18" s="19" t="s">
        <v>158</v>
      </c>
      <c r="C18" s="12">
        <v>0</v>
      </c>
      <c r="D18" s="34"/>
      <c r="F18" s="16"/>
      <c r="G18" s="16"/>
    </row>
    <row r="19" spans="1:7" x14ac:dyDescent="0.3">
      <c r="A19" s="20" t="s">
        <v>18</v>
      </c>
      <c r="B19" s="45" t="s">
        <v>159</v>
      </c>
      <c r="C19" s="12">
        <v>4348</v>
      </c>
      <c r="D19" s="34"/>
      <c r="F19" s="16"/>
      <c r="G19" s="16"/>
    </row>
    <row r="20" spans="1:7" x14ac:dyDescent="0.3">
      <c r="A20" s="13"/>
      <c r="B20" s="19"/>
      <c r="C20" s="12">
        <v>0</v>
      </c>
      <c r="D20" s="34"/>
      <c r="F20" s="16"/>
      <c r="G20" s="16"/>
    </row>
    <row r="21" spans="1:7" x14ac:dyDescent="0.3">
      <c r="A21" s="13" t="s">
        <v>160</v>
      </c>
      <c r="B21" s="44" t="s">
        <v>161</v>
      </c>
      <c r="C21" s="12">
        <v>5892</v>
      </c>
      <c r="D21" s="34"/>
      <c r="F21" s="16"/>
      <c r="G21" s="16"/>
    </row>
    <row r="22" spans="1:7" x14ac:dyDescent="0.3">
      <c r="A22" s="13"/>
      <c r="B22" s="19"/>
      <c r="C22" s="12">
        <v>0</v>
      </c>
      <c r="D22" s="34"/>
      <c r="F22" s="16"/>
      <c r="G22" s="16"/>
    </row>
    <row r="23" spans="1:7" ht="75" x14ac:dyDescent="0.3">
      <c r="A23" s="13" t="s">
        <v>21</v>
      </c>
      <c r="B23" s="19" t="s">
        <v>162</v>
      </c>
      <c r="C23" s="12">
        <v>0</v>
      </c>
      <c r="D23" s="34"/>
      <c r="F23" s="16"/>
      <c r="G23" s="16"/>
    </row>
    <row r="24" spans="1:7" x14ac:dyDescent="0.3">
      <c r="A24" s="20" t="s">
        <v>23</v>
      </c>
      <c r="B24" s="44" t="s">
        <v>163</v>
      </c>
      <c r="C24" s="12">
        <v>7269</v>
      </c>
      <c r="D24" s="34"/>
      <c r="F24" s="16"/>
      <c r="G24" s="16"/>
    </row>
    <row r="25" spans="1:7" x14ac:dyDescent="0.3">
      <c r="A25" s="13"/>
      <c r="B25" s="19"/>
      <c r="C25" s="12">
        <v>0</v>
      </c>
      <c r="D25" s="34"/>
      <c r="F25" s="16"/>
      <c r="G25" s="16"/>
    </row>
    <row r="26" spans="1:7" x14ac:dyDescent="0.3">
      <c r="A26" s="20" t="s">
        <v>24</v>
      </c>
      <c r="B26" s="44" t="s">
        <v>161</v>
      </c>
      <c r="C26" s="12">
        <v>10127</v>
      </c>
      <c r="D26" s="34"/>
      <c r="F26" s="16"/>
      <c r="G26" s="16"/>
    </row>
    <row r="27" spans="1:7" x14ac:dyDescent="0.3">
      <c r="A27" s="13"/>
      <c r="B27" s="19"/>
      <c r="C27" s="12">
        <v>0</v>
      </c>
      <c r="D27" s="34"/>
      <c r="F27" s="16"/>
      <c r="G27" s="16"/>
    </row>
    <row r="28" spans="1:7" x14ac:dyDescent="0.3">
      <c r="A28" s="13" t="s">
        <v>26</v>
      </c>
      <c r="B28" s="19" t="s">
        <v>164</v>
      </c>
      <c r="C28" s="12">
        <v>2395</v>
      </c>
      <c r="D28" s="34"/>
      <c r="F28" s="16"/>
      <c r="G28" s="16"/>
    </row>
    <row r="29" spans="1:7" x14ac:dyDescent="0.3">
      <c r="A29" s="13"/>
      <c r="B29" s="19"/>
      <c r="C29" s="12">
        <v>0</v>
      </c>
      <c r="D29" s="34"/>
      <c r="F29" s="16"/>
      <c r="G29" s="16"/>
    </row>
    <row r="30" spans="1:7" x14ac:dyDescent="0.3">
      <c r="A30" s="13" t="s">
        <v>31</v>
      </c>
      <c r="B30" s="19" t="s">
        <v>165</v>
      </c>
      <c r="C30" s="12">
        <v>0</v>
      </c>
      <c r="D30" s="34"/>
      <c r="F30" s="16"/>
      <c r="G30" s="16"/>
    </row>
    <row r="31" spans="1:7" x14ac:dyDescent="0.3">
      <c r="A31" s="20"/>
      <c r="B31" s="44" t="s">
        <v>166</v>
      </c>
      <c r="C31" s="12">
        <v>12132</v>
      </c>
      <c r="D31" s="34"/>
      <c r="F31" s="16"/>
      <c r="G31" s="16"/>
    </row>
    <row r="32" spans="1:7" x14ac:dyDescent="0.3">
      <c r="A32" s="13"/>
      <c r="B32" s="19"/>
      <c r="C32" s="12">
        <v>0</v>
      </c>
      <c r="D32" s="34"/>
      <c r="F32" s="16"/>
      <c r="G32" s="16"/>
    </row>
    <row r="33" spans="1:7" ht="37.5" x14ac:dyDescent="0.3">
      <c r="A33" s="13" t="s">
        <v>36</v>
      </c>
      <c r="B33" s="19" t="s">
        <v>167</v>
      </c>
      <c r="C33" s="12">
        <v>0</v>
      </c>
      <c r="D33" s="34"/>
      <c r="F33" s="16"/>
      <c r="G33" s="16"/>
    </row>
    <row r="34" spans="1:7" x14ac:dyDescent="0.3">
      <c r="A34" s="20" t="s">
        <v>38</v>
      </c>
      <c r="B34" s="44" t="s">
        <v>168</v>
      </c>
      <c r="C34" s="12">
        <v>3065</v>
      </c>
      <c r="D34" s="34"/>
      <c r="F34" s="16"/>
      <c r="G34" s="16"/>
    </row>
    <row r="35" spans="1:7" x14ac:dyDescent="0.3">
      <c r="A35" s="13"/>
      <c r="B35" s="19"/>
      <c r="C35" s="12">
        <v>0</v>
      </c>
      <c r="D35" s="34"/>
      <c r="F35" s="16"/>
      <c r="G35" s="16"/>
    </row>
    <row r="36" spans="1:7" x14ac:dyDescent="0.3">
      <c r="A36" s="13" t="s">
        <v>39</v>
      </c>
      <c r="B36" s="44" t="s">
        <v>169</v>
      </c>
      <c r="C36" s="12">
        <v>2874</v>
      </c>
      <c r="D36" s="34"/>
      <c r="F36" s="16"/>
      <c r="G36" s="16"/>
    </row>
    <row r="37" spans="1:7" x14ac:dyDescent="0.3">
      <c r="A37" s="13"/>
      <c r="B37" s="19"/>
      <c r="C37" s="12">
        <v>0</v>
      </c>
      <c r="D37" s="34"/>
      <c r="F37" s="16"/>
      <c r="G37" s="16"/>
    </row>
    <row r="38" spans="1:7" x14ac:dyDescent="0.3">
      <c r="A38" s="13"/>
      <c r="B38" s="44" t="s">
        <v>170</v>
      </c>
      <c r="C38" s="12">
        <v>2768</v>
      </c>
      <c r="D38" s="34"/>
      <c r="F38" s="16"/>
      <c r="G38" s="16"/>
    </row>
    <row r="39" spans="1:7" x14ac:dyDescent="0.3">
      <c r="A39" s="13"/>
      <c r="B39" s="19"/>
      <c r="C39" s="12">
        <v>0</v>
      </c>
      <c r="D39" s="34"/>
      <c r="F39" s="16"/>
      <c r="G39" s="16"/>
    </row>
    <row r="40" spans="1:7" ht="37.5" x14ac:dyDescent="0.3">
      <c r="A40" s="13" t="s">
        <v>42</v>
      </c>
      <c r="B40" s="19" t="s">
        <v>171</v>
      </c>
      <c r="C40" s="12">
        <v>0</v>
      </c>
      <c r="D40" s="34"/>
      <c r="F40" s="16"/>
      <c r="G40" s="16"/>
    </row>
    <row r="41" spans="1:7" x14ac:dyDescent="0.3">
      <c r="A41" s="20"/>
      <c r="B41" s="44" t="s">
        <v>172</v>
      </c>
      <c r="C41" s="12">
        <v>4483</v>
      </c>
      <c r="D41" s="34"/>
      <c r="F41" s="16"/>
      <c r="G41" s="16"/>
    </row>
    <row r="42" spans="1:7" x14ac:dyDescent="0.3">
      <c r="A42" s="13"/>
      <c r="B42" s="19"/>
      <c r="C42" s="12">
        <v>0</v>
      </c>
      <c r="D42" s="34"/>
      <c r="F42" s="16"/>
      <c r="G42" s="16"/>
    </row>
    <row r="43" spans="1:7" x14ac:dyDescent="0.3">
      <c r="A43" s="13"/>
      <c r="B43" s="44" t="s">
        <v>173</v>
      </c>
      <c r="C43" s="12">
        <v>3838</v>
      </c>
      <c r="D43" s="34"/>
      <c r="F43" s="16"/>
      <c r="G43" s="16"/>
    </row>
    <row r="44" spans="1:7" x14ac:dyDescent="0.3">
      <c r="A44" s="13"/>
      <c r="B44" s="19"/>
      <c r="C44" s="12">
        <v>0</v>
      </c>
      <c r="D44" s="34"/>
      <c r="F44" s="16"/>
      <c r="G44" s="16"/>
    </row>
    <row r="45" spans="1:7" ht="37.5" x14ac:dyDescent="0.3">
      <c r="A45" s="13" t="s">
        <v>46</v>
      </c>
      <c r="B45" s="19" t="s">
        <v>174</v>
      </c>
      <c r="C45" s="12">
        <v>2662</v>
      </c>
      <c r="D45" s="34"/>
      <c r="F45" s="16"/>
      <c r="G45" s="16"/>
    </row>
    <row r="46" spans="1:7" x14ac:dyDescent="0.3">
      <c r="A46" s="13"/>
      <c r="B46" s="19"/>
      <c r="C46" s="12">
        <v>0</v>
      </c>
      <c r="D46" s="34"/>
      <c r="F46" s="16"/>
      <c r="G46" s="16"/>
    </row>
    <row r="47" spans="1:7" x14ac:dyDescent="0.3">
      <c r="A47" s="13" t="s">
        <v>50</v>
      </c>
      <c r="B47" s="19" t="s">
        <v>175</v>
      </c>
      <c r="C47" s="12">
        <v>0</v>
      </c>
      <c r="D47" s="34"/>
      <c r="F47" s="16"/>
      <c r="G47" s="16"/>
    </row>
    <row r="48" spans="1:7" x14ac:dyDescent="0.3">
      <c r="A48" s="20" t="s">
        <v>51</v>
      </c>
      <c r="B48" s="44" t="s">
        <v>154</v>
      </c>
      <c r="C48" s="12">
        <v>1975</v>
      </c>
      <c r="D48" s="34"/>
      <c r="F48" s="16"/>
      <c r="G48" s="16"/>
    </row>
    <row r="49" spans="1:7" x14ac:dyDescent="0.3">
      <c r="A49" s="13"/>
      <c r="B49" s="19"/>
      <c r="C49" s="12">
        <v>0</v>
      </c>
      <c r="D49" s="34"/>
      <c r="F49" s="16"/>
      <c r="G49" s="16"/>
    </row>
    <row r="50" spans="1:7" x14ac:dyDescent="0.3">
      <c r="A50" s="13" t="s">
        <v>52</v>
      </c>
      <c r="B50" s="44" t="s">
        <v>156</v>
      </c>
      <c r="C50" s="12">
        <v>2780</v>
      </c>
      <c r="D50" s="34"/>
      <c r="F50" s="16"/>
      <c r="G50" s="16"/>
    </row>
    <row r="51" spans="1:7" x14ac:dyDescent="0.3">
      <c r="A51" s="13"/>
      <c r="B51" s="19"/>
      <c r="C51" s="12">
        <v>0</v>
      </c>
      <c r="D51" s="34"/>
      <c r="F51" s="16"/>
      <c r="G51" s="16"/>
    </row>
    <row r="52" spans="1:7" x14ac:dyDescent="0.3">
      <c r="A52" s="13"/>
      <c r="B52" s="44" t="s">
        <v>157</v>
      </c>
      <c r="C52" s="12">
        <v>3361</v>
      </c>
      <c r="D52" s="34"/>
      <c r="F52" s="16"/>
      <c r="G52" s="16"/>
    </row>
    <row r="53" spans="1:7" x14ac:dyDescent="0.3">
      <c r="A53" s="13"/>
      <c r="B53" s="19"/>
      <c r="C53" s="12">
        <v>0</v>
      </c>
      <c r="D53" s="34"/>
      <c r="F53" s="16"/>
      <c r="G53" s="16"/>
    </row>
    <row r="54" spans="1:7" x14ac:dyDescent="0.3">
      <c r="A54" s="13" t="s">
        <v>54</v>
      </c>
      <c r="B54" s="19" t="s">
        <v>176</v>
      </c>
      <c r="C54" s="12">
        <v>4602</v>
      </c>
      <c r="D54" s="34"/>
      <c r="F54" s="16"/>
      <c r="G54" s="16"/>
    </row>
    <row r="55" spans="1:7" x14ac:dyDescent="0.3">
      <c r="A55" s="13"/>
      <c r="B55" s="19"/>
      <c r="C55" s="12">
        <v>0</v>
      </c>
      <c r="D55" s="34"/>
      <c r="F55" s="16"/>
      <c r="G55" s="16"/>
    </row>
    <row r="56" spans="1:7" ht="75" x14ac:dyDescent="0.3">
      <c r="A56" s="13" t="s">
        <v>59</v>
      </c>
      <c r="B56" s="19" t="s">
        <v>177</v>
      </c>
      <c r="C56" s="12">
        <v>0</v>
      </c>
      <c r="D56" s="34"/>
      <c r="F56" s="16"/>
      <c r="G56" s="16"/>
    </row>
    <row r="57" spans="1:7" x14ac:dyDescent="0.3">
      <c r="A57" s="20" t="s">
        <v>60</v>
      </c>
      <c r="B57" s="44" t="s">
        <v>163</v>
      </c>
      <c r="C57" s="12">
        <v>2929</v>
      </c>
      <c r="D57" s="34"/>
      <c r="F57" s="16"/>
      <c r="G57" s="16"/>
    </row>
    <row r="58" spans="1:7" x14ac:dyDescent="0.3">
      <c r="A58" s="13"/>
      <c r="B58" s="19"/>
      <c r="C58" s="12">
        <v>0</v>
      </c>
      <c r="D58" s="34"/>
      <c r="F58" s="16"/>
      <c r="G58" s="16"/>
    </row>
    <row r="59" spans="1:7" ht="37.5" x14ac:dyDescent="0.3">
      <c r="A59" s="13" t="s">
        <v>61</v>
      </c>
      <c r="B59" s="44" t="s">
        <v>161</v>
      </c>
      <c r="C59" s="12">
        <v>3217</v>
      </c>
      <c r="D59" s="34"/>
      <c r="F59" s="16"/>
      <c r="G59" s="16"/>
    </row>
    <row r="60" spans="1:7" x14ac:dyDescent="0.3">
      <c r="A60" s="13"/>
      <c r="B60" s="19"/>
      <c r="C60" s="12">
        <v>0</v>
      </c>
      <c r="D60" s="34"/>
      <c r="F60" s="16"/>
      <c r="G60" s="16"/>
    </row>
    <row r="61" spans="1:7" x14ac:dyDescent="0.3">
      <c r="A61" s="13" t="s">
        <v>63</v>
      </c>
      <c r="B61" s="19" t="s">
        <v>178</v>
      </c>
      <c r="C61" s="12">
        <v>1041</v>
      </c>
      <c r="D61" s="34"/>
      <c r="F61" s="16"/>
      <c r="G61" s="16"/>
    </row>
    <row r="62" spans="1:7" x14ac:dyDescent="0.3">
      <c r="A62" s="13"/>
      <c r="B62" s="19"/>
      <c r="C62" s="12">
        <v>0</v>
      </c>
      <c r="D62" s="34"/>
      <c r="F62" s="16"/>
      <c r="G62" s="16"/>
    </row>
    <row r="63" spans="1:7" ht="37.5" x14ac:dyDescent="0.3">
      <c r="A63" s="13" t="s">
        <v>68</v>
      </c>
      <c r="B63" s="19" t="s">
        <v>179</v>
      </c>
      <c r="C63" s="12">
        <v>295</v>
      </c>
      <c r="D63" s="34"/>
      <c r="F63" s="16"/>
      <c r="G63" s="16"/>
    </row>
    <row r="64" spans="1:7" x14ac:dyDescent="0.3">
      <c r="A64" s="13"/>
      <c r="B64" s="19"/>
      <c r="C64" s="12">
        <v>0</v>
      </c>
      <c r="D64" s="34"/>
      <c r="F64" s="16"/>
      <c r="G64" s="16"/>
    </row>
    <row r="65" spans="1:7" ht="37.5" x14ac:dyDescent="0.3">
      <c r="A65" s="13" t="s">
        <v>73</v>
      </c>
      <c r="B65" s="19" t="s">
        <v>180</v>
      </c>
      <c r="C65" s="12">
        <v>255</v>
      </c>
      <c r="D65" s="34"/>
      <c r="F65" s="16"/>
      <c r="G65" s="16"/>
    </row>
    <row r="66" spans="1:7" x14ac:dyDescent="0.3">
      <c r="A66" s="13"/>
      <c r="B66" s="19"/>
      <c r="C66" s="12">
        <v>0</v>
      </c>
      <c r="D66" s="34"/>
      <c r="F66" s="16"/>
      <c r="G66" s="16"/>
    </row>
    <row r="67" spans="1:7" ht="37.5" x14ac:dyDescent="0.3">
      <c r="A67" s="13" t="s">
        <v>78</v>
      </c>
      <c r="B67" s="19" t="s">
        <v>181</v>
      </c>
      <c r="C67" s="12">
        <v>155</v>
      </c>
      <c r="D67" s="34"/>
      <c r="F67" s="16"/>
      <c r="G67" s="16"/>
    </row>
    <row r="68" spans="1:7" x14ac:dyDescent="0.3">
      <c r="A68" s="13"/>
      <c r="B68" s="19"/>
      <c r="C68" s="12">
        <v>0</v>
      </c>
      <c r="D68" s="34"/>
      <c r="F68" s="16"/>
      <c r="G68" s="16"/>
    </row>
    <row r="69" spans="1:7" ht="56.25" x14ac:dyDescent="0.3">
      <c r="A69" s="13" t="s">
        <v>83</v>
      </c>
      <c r="B69" s="19" t="s">
        <v>182</v>
      </c>
      <c r="C69" s="12">
        <v>763</v>
      </c>
      <c r="D69" s="34"/>
      <c r="F69" s="16"/>
      <c r="G69" s="16"/>
    </row>
    <row r="70" spans="1:7" x14ac:dyDescent="0.3">
      <c r="A70" s="13"/>
      <c r="B70" s="19"/>
      <c r="C70" s="12">
        <v>0</v>
      </c>
      <c r="D70" s="34"/>
      <c r="F70" s="16"/>
      <c r="G70" s="16"/>
    </row>
    <row r="71" spans="1:7" ht="37.5" x14ac:dyDescent="0.3">
      <c r="A71" s="13" t="s">
        <v>88</v>
      </c>
      <c r="B71" s="19" t="s">
        <v>183</v>
      </c>
      <c r="C71" s="12">
        <v>421</v>
      </c>
      <c r="D71" s="34"/>
      <c r="F71" s="16"/>
      <c r="G71" s="16"/>
    </row>
    <row r="72" spans="1:7" x14ac:dyDescent="0.3">
      <c r="A72" s="13"/>
      <c r="B72" s="19"/>
      <c r="C72" s="12">
        <v>0</v>
      </c>
      <c r="D72" s="34"/>
      <c r="F72" s="16"/>
      <c r="G72" s="16"/>
    </row>
    <row r="73" spans="1:7" ht="37.5" x14ac:dyDescent="0.3">
      <c r="A73" s="13" t="s">
        <v>93</v>
      </c>
      <c r="B73" s="19" t="s">
        <v>184</v>
      </c>
      <c r="C73" s="12">
        <v>421</v>
      </c>
      <c r="D73" s="34"/>
      <c r="F73" s="16"/>
      <c r="G73" s="16"/>
    </row>
    <row r="74" spans="1:7" x14ac:dyDescent="0.3">
      <c r="A74" s="13"/>
      <c r="B74" s="19"/>
      <c r="C74" s="12">
        <v>0</v>
      </c>
      <c r="D74" s="34"/>
      <c r="F74" s="16"/>
      <c r="G74" s="16"/>
    </row>
    <row r="75" spans="1:7" ht="56.25" x14ac:dyDescent="0.3">
      <c r="A75" s="13" t="s">
        <v>98</v>
      </c>
      <c r="B75" s="19" t="s">
        <v>185</v>
      </c>
      <c r="C75" s="12">
        <v>4638</v>
      </c>
      <c r="D75" s="34"/>
      <c r="F75" s="16"/>
      <c r="G75" s="16"/>
    </row>
    <row r="76" spans="1:7" x14ac:dyDescent="0.3">
      <c r="A76" s="13"/>
      <c r="B76" s="19"/>
      <c r="C76" s="12">
        <v>0</v>
      </c>
      <c r="D76" s="34"/>
      <c r="F76" s="16"/>
      <c r="G76" s="16"/>
    </row>
    <row r="77" spans="1:7" x14ac:dyDescent="0.3">
      <c r="A77" s="46" t="s">
        <v>186</v>
      </c>
      <c r="B77" s="18" t="s">
        <v>187</v>
      </c>
      <c r="C77" s="12">
        <v>0</v>
      </c>
      <c r="D77" s="34"/>
      <c r="F77" s="16"/>
      <c r="G77" s="16"/>
    </row>
    <row r="78" spans="1:7" x14ac:dyDescent="0.3">
      <c r="A78" s="20"/>
      <c r="B78" s="21"/>
      <c r="C78" s="12">
        <v>0</v>
      </c>
      <c r="D78" s="34"/>
      <c r="F78" s="16"/>
      <c r="G78" s="16"/>
    </row>
    <row r="79" spans="1:7" ht="56.25" x14ac:dyDescent="0.3">
      <c r="A79" s="20" t="s">
        <v>188</v>
      </c>
      <c r="B79" s="21" t="s">
        <v>189</v>
      </c>
      <c r="C79" s="12">
        <v>0</v>
      </c>
      <c r="D79" s="34"/>
      <c r="F79" s="16"/>
      <c r="G79" s="16"/>
    </row>
    <row r="80" spans="1:7" x14ac:dyDescent="0.3">
      <c r="A80" s="20" t="s">
        <v>190</v>
      </c>
      <c r="B80" s="21" t="s">
        <v>191</v>
      </c>
      <c r="C80" s="12">
        <v>3726</v>
      </c>
      <c r="D80" s="34"/>
      <c r="F80" s="16"/>
      <c r="G80" s="16"/>
    </row>
    <row r="81" spans="1:7" x14ac:dyDescent="0.3">
      <c r="A81" s="20"/>
      <c r="B81" s="21"/>
      <c r="C81" s="12">
        <v>0</v>
      </c>
      <c r="D81" s="34"/>
      <c r="F81" s="16"/>
      <c r="G81" s="16"/>
    </row>
    <row r="82" spans="1:7" x14ac:dyDescent="0.3">
      <c r="A82" s="20" t="s">
        <v>192</v>
      </c>
      <c r="B82" s="21" t="s">
        <v>193</v>
      </c>
      <c r="C82" s="12">
        <v>6211</v>
      </c>
      <c r="D82" s="34"/>
      <c r="F82" s="16"/>
      <c r="G82" s="16"/>
    </row>
    <row r="83" spans="1:7" x14ac:dyDescent="0.3">
      <c r="A83" s="20"/>
      <c r="B83" s="21"/>
      <c r="C83" s="12">
        <v>0</v>
      </c>
      <c r="D83" s="34"/>
      <c r="F83" s="16"/>
      <c r="G83" s="16"/>
    </row>
    <row r="84" spans="1:7" ht="56.25" x14ac:dyDescent="0.3">
      <c r="A84" s="20" t="s">
        <v>194</v>
      </c>
      <c r="B84" s="21" t="s">
        <v>195</v>
      </c>
      <c r="C84" s="12">
        <v>0</v>
      </c>
      <c r="D84" s="34"/>
      <c r="F84" s="16"/>
      <c r="G84" s="16"/>
    </row>
    <row r="85" spans="1:7" x14ac:dyDescent="0.3">
      <c r="A85" s="20" t="s">
        <v>196</v>
      </c>
      <c r="B85" s="21" t="s">
        <v>191</v>
      </c>
      <c r="C85" s="12">
        <v>5170</v>
      </c>
      <c r="D85" s="34"/>
      <c r="F85" s="16"/>
      <c r="G85" s="16"/>
    </row>
    <row r="86" spans="1:7" x14ac:dyDescent="0.3">
      <c r="A86" s="20"/>
      <c r="B86" s="21"/>
      <c r="C86" s="12">
        <v>0</v>
      </c>
      <c r="D86" s="34"/>
      <c r="F86" s="16"/>
      <c r="G86" s="16"/>
    </row>
    <row r="87" spans="1:7" x14ac:dyDescent="0.3">
      <c r="A87" s="20" t="s">
        <v>197</v>
      </c>
      <c r="B87" s="21" t="s">
        <v>193</v>
      </c>
      <c r="C87" s="12">
        <v>8613</v>
      </c>
      <c r="D87" s="34"/>
      <c r="F87" s="16"/>
      <c r="G87" s="16"/>
    </row>
    <row r="88" spans="1:7" x14ac:dyDescent="0.3">
      <c r="A88" s="20"/>
      <c r="B88" s="21"/>
      <c r="C88" s="12">
        <v>0</v>
      </c>
      <c r="D88" s="34"/>
      <c r="F88" s="16"/>
      <c r="G88" s="16"/>
    </row>
    <row r="89" spans="1:7" x14ac:dyDescent="0.3">
      <c r="A89" s="20"/>
      <c r="B89" s="21"/>
      <c r="C89" s="12">
        <v>0</v>
      </c>
      <c r="D89" s="34"/>
      <c r="F89" s="16"/>
      <c r="G89" s="16"/>
    </row>
    <row r="90" spans="1:7" ht="56.25" x14ac:dyDescent="0.3">
      <c r="A90" s="20" t="s">
        <v>198</v>
      </c>
      <c r="B90" s="21" t="s">
        <v>199</v>
      </c>
      <c r="C90" s="12">
        <v>0</v>
      </c>
      <c r="D90" s="34"/>
      <c r="F90" s="16"/>
      <c r="G90" s="16"/>
    </row>
    <row r="91" spans="1:7" x14ac:dyDescent="0.3">
      <c r="A91" s="20" t="s">
        <v>200</v>
      </c>
      <c r="B91" s="21" t="s">
        <v>191</v>
      </c>
      <c r="C91" s="12">
        <v>3538</v>
      </c>
      <c r="D91" s="34"/>
      <c r="F91" s="16"/>
      <c r="G91" s="16"/>
    </row>
    <row r="92" spans="1:7" x14ac:dyDescent="0.3">
      <c r="A92" s="20"/>
      <c r="B92" s="21"/>
      <c r="C92" s="12">
        <v>0</v>
      </c>
      <c r="D92" s="34"/>
      <c r="F92" s="16"/>
      <c r="G92" s="16"/>
    </row>
    <row r="93" spans="1:7" x14ac:dyDescent="0.3">
      <c r="A93" s="20" t="s">
        <v>201</v>
      </c>
      <c r="B93" s="21" t="s">
        <v>193</v>
      </c>
      <c r="C93" s="12">
        <v>5903</v>
      </c>
      <c r="D93" s="34"/>
      <c r="F93" s="16"/>
      <c r="G93" s="16"/>
    </row>
    <row r="94" spans="1:7" x14ac:dyDescent="0.3">
      <c r="A94" s="20"/>
      <c r="B94" s="21"/>
      <c r="C94" s="12">
        <v>0</v>
      </c>
      <c r="D94" s="34"/>
      <c r="F94" s="16"/>
      <c r="G94" s="16"/>
    </row>
    <row r="95" spans="1:7" ht="56.25" x14ac:dyDescent="0.3">
      <c r="A95" s="20" t="s">
        <v>202</v>
      </c>
      <c r="B95" s="21" t="s">
        <v>203</v>
      </c>
      <c r="C95" s="12">
        <v>0</v>
      </c>
      <c r="D95" s="34"/>
      <c r="F95" s="16"/>
      <c r="G95" s="16"/>
    </row>
    <row r="96" spans="1:7" x14ac:dyDescent="0.3">
      <c r="A96" s="20" t="s">
        <v>204</v>
      </c>
      <c r="B96" s="21" t="s">
        <v>191</v>
      </c>
      <c r="C96" s="12">
        <v>4958</v>
      </c>
      <c r="D96" s="34"/>
      <c r="F96" s="16"/>
      <c r="G96" s="16"/>
    </row>
    <row r="97" spans="1:7" x14ac:dyDescent="0.3">
      <c r="A97" s="20"/>
      <c r="B97" s="21"/>
      <c r="C97" s="12">
        <v>0</v>
      </c>
      <c r="D97" s="34"/>
      <c r="F97" s="16"/>
      <c r="G97" s="16"/>
    </row>
    <row r="98" spans="1:7" x14ac:dyDescent="0.3">
      <c r="A98" s="20" t="s">
        <v>205</v>
      </c>
      <c r="B98" s="21" t="s">
        <v>193</v>
      </c>
      <c r="C98" s="12">
        <v>8258</v>
      </c>
      <c r="D98" s="34"/>
      <c r="F98" s="16"/>
      <c r="G98" s="16"/>
    </row>
    <row r="99" spans="1:7" x14ac:dyDescent="0.3">
      <c r="A99" s="47"/>
      <c r="B99" s="48"/>
      <c r="C99" s="49"/>
      <c r="D99" s="33"/>
    </row>
    <row r="100" spans="1:7" ht="15.75" customHeight="1" x14ac:dyDescent="0.3">
      <c r="B100" s="50"/>
      <c r="C100" s="51"/>
    </row>
    <row r="101" spans="1:7" ht="71.25" customHeight="1" x14ac:dyDescent="0.3">
      <c r="B101" s="141" t="s">
        <v>206</v>
      </c>
      <c r="C101" s="142"/>
    </row>
    <row r="106" spans="1:7" s="27" customFormat="1" x14ac:dyDescent="0.3">
      <c r="B106" s="28" t="s">
        <v>146</v>
      </c>
    </row>
    <row r="107" spans="1:7" s="27" customFormat="1" x14ac:dyDescent="0.3">
      <c r="B107" s="28"/>
    </row>
    <row r="108" spans="1:7" s="27" customFormat="1" x14ac:dyDescent="0.3">
      <c r="B108" s="28"/>
    </row>
    <row r="109" spans="1:7" s="27" customFormat="1" x14ac:dyDescent="0.3">
      <c r="B109" s="29"/>
    </row>
  </sheetData>
  <sheetProtection selectLockedCells="1" selectUnlockedCells="1"/>
  <autoFilter ref="A10:C101"/>
  <mergeCells count="7">
    <mergeCell ref="B101:C101"/>
    <mergeCell ref="A4:C4"/>
    <mergeCell ref="A5:C5"/>
    <mergeCell ref="A6:C6"/>
    <mergeCell ref="A8:A9"/>
    <mergeCell ref="B8:B9"/>
    <mergeCell ref="C8:C9"/>
  </mergeCells>
  <printOptions horizontalCentered="1"/>
  <pageMargins left="0.19685039370078741" right="0.19685039370078741" top="0.19685039370078741" bottom="0.43307086614173229" header="0.51181102362204722" footer="0"/>
  <pageSetup paperSize="9" scale="61" fitToHeight="2" orientation="portrait" blackAndWhite="1" r:id="rId1"/>
  <headerFooter alignWithMargins="0">
    <oddFooter xml:space="preserve">&amp;R&amp;P
</oddFooter>
  </headerFooter>
  <rowBreaks count="1" manualBreakCount="1">
    <brk id="55" max="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14"/>
  <sheetViews>
    <sheetView workbookViewId="0">
      <selection activeCell="G21" sqref="G21"/>
    </sheetView>
  </sheetViews>
  <sheetFormatPr defaultRowHeight="15.75" x14ac:dyDescent="0.25"/>
  <cols>
    <col min="2" max="2" width="9.125" bestFit="1" customWidth="1"/>
    <col min="3" max="3" width="9.125" style="76" bestFit="1" customWidth="1"/>
    <col min="4" max="4" width="59.25" customWidth="1"/>
    <col min="5" max="5" width="9.875" bestFit="1" customWidth="1"/>
    <col min="6" max="6" width="9.125" bestFit="1" customWidth="1"/>
    <col min="7" max="7" width="9.875" bestFit="1" customWidth="1"/>
    <col min="8" max="10" width="9.125" bestFit="1" customWidth="1"/>
  </cols>
  <sheetData>
    <row r="1" spans="1:15" x14ac:dyDescent="0.25">
      <c r="A1" s="56"/>
      <c r="B1" s="56"/>
      <c r="C1" s="66"/>
      <c r="D1" s="56"/>
      <c r="E1" s="56"/>
      <c r="F1" s="145" t="s">
        <v>208</v>
      </c>
      <c r="G1" s="145"/>
      <c r="H1" s="145"/>
      <c r="I1" s="145"/>
      <c r="J1" s="145"/>
      <c r="K1" s="56"/>
      <c r="L1" s="57"/>
      <c r="M1" s="57"/>
      <c r="N1" s="57"/>
      <c r="O1" s="57"/>
    </row>
    <row r="2" spans="1:15" x14ac:dyDescent="0.25">
      <c r="A2" s="56"/>
      <c r="B2" s="56"/>
      <c r="C2" s="66"/>
      <c r="D2" s="56"/>
      <c r="E2" s="56"/>
      <c r="F2" s="58"/>
      <c r="G2" s="58"/>
      <c r="H2" s="58"/>
      <c r="I2" s="58"/>
      <c r="J2" s="58"/>
      <c r="K2" s="56"/>
      <c r="L2" s="57"/>
      <c r="M2" s="57"/>
      <c r="N2" s="57"/>
      <c r="O2" s="57"/>
    </row>
    <row r="3" spans="1:15" ht="33" customHeight="1" x14ac:dyDescent="0.25">
      <c r="A3" s="56"/>
      <c r="B3" s="146" t="s">
        <v>209</v>
      </c>
      <c r="C3" s="146"/>
      <c r="D3" s="146"/>
      <c r="E3" s="146"/>
      <c r="F3" s="146"/>
      <c r="G3" s="146"/>
      <c r="H3" s="146"/>
      <c r="I3" s="146"/>
      <c r="J3" s="146"/>
      <c r="K3" s="56"/>
      <c r="L3" s="57"/>
      <c r="M3" s="57"/>
      <c r="N3" s="57"/>
      <c r="O3" s="57"/>
    </row>
    <row r="4" spans="1:15" x14ac:dyDescent="0.25">
      <c r="A4" s="56"/>
      <c r="B4" s="56"/>
      <c r="C4" s="66"/>
      <c r="D4" s="56"/>
      <c r="E4" s="56"/>
      <c r="F4" s="56"/>
      <c r="G4" s="56"/>
      <c r="H4" s="56"/>
      <c r="I4" s="56"/>
      <c r="J4" s="56"/>
      <c r="K4" s="56"/>
      <c r="L4" s="57"/>
      <c r="M4" s="57"/>
      <c r="N4" s="57"/>
      <c r="O4" s="57"/>
    </row>
    <row r="5" spans="1:15" x14ac:dyDescent="0.25">
      <c r="A5" s="56"/>
      <c r="B5" s="147" t="s">
        <v>210</v>
      </c>
      <c r="C5" s="72"/>
      <c r="D5" s="147" t="s">
        <v>211</v>
      </c>
      <c r="E5" s="148" t="s">
        <v>220</v>
      </c>
      <c r="F5" s="148"/>
      <c r="G5" s="148"/>
      <c r="H5" s="148" t="s">
        <v>221</v>
      </c>
      <c r="I5" s="148"/>
      <c r="J5" s="148"/>
      <c r="K5" s="56"/>
      <c r="L5" s="57"/>
      <c r="M5" s="57"/>
      <c r="N5" s="57"/>
      <c r="O5" s="57"/>
    </row>
    <row r="6" spans="1:15" x14ac:dyDescent="0.25">
      <c r="A6" s="56"/>
      <c r="B6" s="147"/>
      <c r="C6" s="73" t="s">
        <v>212</v>
      </c>
      <c r="D6" s="147"/>
      <c r="E6" s="59" t="s">
        <v>213</v>
      </c>
      <c r="F6" s="59" t="s">
        <v>214</v>
      </c>
      <c r="G6" s="59" t="s">
        <v>215</v>
      </c>
      <c r="H6" s="59" t="s">
        <v>213</v>
      </c>
      <c r="I6" s="59" t="s">
        <v>214</v>
      </c>
      <c r="J6" s="59" t="s">
        <v>215</v>
      </c>
      <c r="K6" s="56"/>
      <c r="L6" s="57"/>
      <c r="M6" s="57"/>
      <c r="N6" s="57"/>
      <c r="O6" s="57"/>
    </row>
    <row r="7" spans="1:15" ht="20.25" customHeight="1" x14ac:dyDescent="0.25">
      <c r="A7" s="56"/>
      <c r="B7" s="60"/>
      <c r="C7" s="74"/>
      <c r="D7" s="60" t="s">
        <v>216</v>
      </c>
      <c r="E7" s="61"/>
      <c r="F7" s="61"/>
      <c r="G7" s="61"/>
      <c r="H7" s="61"/>
      <c r="I7" s="61"/>
      <c r="J7" s="61"/>
      <c r="K7" s="56"/>
      <c r="L7" s="57"/>
      <c r="M7" s="57"/>
      <c r="N7" s="57"/>
      <c r="O7" s="57"/>
    </row>
    <row r="8" spans="1:15" ht="55.5" customHeight="1" x14ac:dyDescent="0.25">
      <c r="A8" s="56"/>
      <c r="B8" s="62">
        <v>1</v>
      </c>
      <c r="C8" s="75">
        <v>21</v>
      </c>
      <c r="D8" s="63" t="s">
        <v>217</v>
      </c>
      <c r="E8" s="64">
        <v>8340</v>
      </c>
      <c r="F8" s="64">
        <v>1668</v>
      </c>
      <c r="G8" s="64">
        <v>10008</v>
      </c>
      <c r="H8" s="64">
        <v>695</v>
      </c>
      <c r="I8" s="64">
        <v>139</v>
      </c>
      <c r="J8" s="64">
        <v>834</v>
      </c>
      <c r="K8" s="56"/>
      <c r="L8" s="57"/>
      <c r="M8" s="57"/>
      <c r="N8" s="57"/>
      <c r="O8" s="57"/>
    </row>
    <row r="9" spans="1:15" ht="17.25" customHeight="1" x14ac:dyDescent="0.25">
      <c r="A9" s="56"/>
      <c r="B9" s="62"/>
      <c r="C9" s="75"/>
      <c r="D9" s="65" t="s">
        <v>218</v>
      </c>
      <c r="E9" s="64"/>
      <c r="F9" s="64"/>
      <c r="G9" s="64"/>
      <c r="H9" s="64"/>
      <c r="I9" s="64"/>
      <c r="J9" s="64"/>
      <c r="K9" s="56"/>
      <c r="L9" s="57"/>
      <c r="M9" s="57"/>
      <c r="N9" s="57"/>
      <c r="O9" s="57"/>
    </row>
    <row r="10" spans="1:15" ht="66" customHeight="1" x14ac:dyDescent="0.25">
      <c r="A10" s="56"/>
      <c r="B10" s="77">
        <v>2</v>
      </c>
      <c r="C10" s="67">
        <v>22</v>
      </c>
      <c r="D10" s="78" t="s">
        <v>219</v>
      </c>
      <c r="E10" s="79">
        <v>11040</v>
      </c>
      <c r="F10" s="79">
        <v>2208</v>
      </c>
      <c r="G10" s="79">
        <v>13248</v>
      </c>
      <c r="H10" s="79">
        <v>920</v>
      </c>
      <c r="I10" s="79">
        <v>184</v>
      </c>
      <c r="J10" s="79">
        <v>1104</v>
      </c>
      <c r="K10" s="56"/>
      <c r="L10" s="57"/>
      <c r="M10" s="57"/>
      <c r="N10" s="57"/>
      <c r="O10" s="57"/>
    </row>
    <row r="11" spans="1:15" x14ac:dyDescent="0.25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57"/>
      <c r="M11" s="57"/>
      <c r="N11" s="57"/>
      <c r="O11" s="57"/>
    </row>
    <row r="12" spans="1:15" x14ac:dyDescent="0.25">
      <c r="A12" s="56"/>
      <c r="B12" s="56"/>
      <c r="C12" s="66"/>
      <c r="D12" s="70"/>
      <c r="E12" s="56"/>
      <c r="F12" s="71"/>
      <c r="G12" s="70"/>
      <c r="H12" s="70"/>
      <c r="I12" s="71"/>
      <c r="J12" s="56"/>
      <c r="K12" s="56"/>
      <c r="L12" s="57"/>
      <c r="M12" s="57"/>
      <c r="N12" s="57"/>
      <c r="O12" s="57"/>
    </row>
    <row r="13" spans="1:15" x14ac:dyDescent="0.25">
      <c r="A13" s="56"/>
      <c r="B13" s="56"/>
      <c r="C13" s="66"/>
      <c r="D13" s="56"/>
      <c r="E13" s="56"/>
      <c r="F13" s="56"/>
      <c r="G13" s="56"/>
      <c r="H13" s="56"/>
      <c r="I13" s="56"/>
      <c r="J13" s="56"/>
      <c r="K13" s="56"/>
      <c r="L13" s="57"/>
      <c r="M13" s="57"/>
      <c r="N13" s="57"/>
      <c r="O13" s="57"/>
    </row>
    <row r="14" spans="1:15" ht="20.25" x14ac:dyDescent="0.3">
      <c r="A14" s="54"/>
      <c r="B14" s="54"/>
      <c r="C14" s="55"/>
      <c r="D14" s="54"/>
      <c r="E14" s="54"/>
      <c r="F14" s="54"/>
      <c r="G14" s="54"/>
      <c r="H14" s="54"/>
      <c r="I14" s="54"/>
      <c r="J14" s="54"/>
      <c r="K14" s="54"/>
    </row>
  </sheetData>
  <mergeCells count="6">
    <mergeCell ref="F1:J1"/>
    <mergeCell ref="B3:J3"/>
    <mergeCell ref="B5:B6"/>
    <mergeCell ref="D5:D6"/>
    <mergeCell ref="E5:G5"/>
    <mergeCell ref="H5:J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54"/>
  <sheetViews>
    <sheetView topLeftCell="A7" workbookViewId="0">
      <selection activeCell="H18" sqref="H18"/>
    </sheetView>
  </sheetViews>
  <sheetFormatPr defaultRowHeight="15.75" x14ac:dyDescent="0.25"/>
  <cols>
    <col min="1" max="1" width="9.125" bestFit="1" customWidth="1"/>
    <col min="2" max="2" width="9.125" style="76" bestFit="1" customWidth="1"/>
    <col min="3" max="3" width="58.25" customWidth="1"/>
    <col min="4" max="4" width="9.875" bestFit="1" customWidth="1"/>
    <col min="5" max="5" width="9.125" bestFit="1" customWidth="1"/>
    <col min="6" max="6" width="9.875" bestFit="1" customWidth="1"/>
  </cols>
  <sheetData>
    <row r="1" spans="1:8" x14ac:dyDescent="0.25">
      <c r="A1" s="56"/>
      <c r="B1" s="66"/>
      <c r="C1" s="56"/>
      <c r="D1" s="56"/>
      <c r="E1" s="145"/>
      <c r="F1" s="145"/>
      <c r="G1" s="56"/>
      <c r="H1" s="57"/>
    </row>
    <row r="2" spans="1:8" x14ac:dyDescent="0.25">
      <c r="A2" s="56"/>
      <c r="B2" s="66"/>
      <c r="C2" s="56"/>
      <c r="D2" s="56"/>
      <c r="E2" s="56"/>
      <c r="F2" s="56"/>
      <c r="G2" s="56"/>
      <c r="H2" s="57"/>
    </row>
    <row r="3" spans="1:8" ht="33" customHeight="1" x14ac:dyDescent="0.25">
      <c r="A3" s="146" t="s">
        <v>222</v>
      </c>
      <c r="B3" s="146"/>
      <c r="C3" s="146"/>
      <c r="D3" s="146"/>
      <c r="E3" s="146"/>
      <c r="F3" s="146"/>
      <c r="G3" s="56"/>
      <c r="H3" s="57"/>
    </row>
    <row r="4" spans="1:8" x14ac:dyDescent="0.25">
      <c r="A4" s="80"/>
      <c r="B4" s="83"/>
      <c r="C4" s="80"/>
      <c r="D4" s="80"/>
      <c r="E4" s="80"/>
      <c r="F4" s="80"/>
      <c r="G4" s="56"/>
      <c r="H4" s="57"/>
    </row>
    <row r="5" spans="1:8" x14ac:dyDescent="0.25">
      <c r="A5" s="147" t="s">
        <v>210</v>
      </c>
      <c r="B5" s="72"/>
      <c r="C5" s="147" t="s">
        <v>211</v>
      </c>
      <c r="D5" s="149" t="s">
        <v>223</v>
      </c>
      <c r="E5" s="149"/>
      <c r="F5" s="149"/>
      <c r="G5" s="56"/>
      <c r="H5" s="57"/>
    </row>
    <row r="6" spans="1:8" x14ac:dyDescent="0.25">
      <c r="A6" s="147"/>
      <c r="B6" s="73" t="s">
        <v>212</v>
      </c>
      <c r="C6" s="147"/>
      <c r="D6" s="59" t="s">
        <v>213</v>
      </c>
      <c r="E6" s="59" t="s">
        <v>214</v>
      </c>
      <c r="F6" s="59" t="s">
        <v>215</v>
      </c>
      <c r="G6" s="56"/>
      <c r="H6" s="57"/>
    </row>
    <row r="7" spans="1:8" ht="16.5" customHeight="1" x14ac:dyDescent="0.25">
      <c r="A7" s="60"/>
      <c r="B7" s="74"/>
      <c r="C7" s="60" t="s">
        <v>224</v>
      </c>
      <c r="D7" s="61"/>
      <c r="E7" s="61"/>
      <c r="F7" s="61"/>
      <c r="G7" s="56"/>
      <c r="H7" s="57"/>
    </row>
    <row r="8" spans="1:8" x14ac:dyDescent="0.25">
      <c r="A8" s="62"/>
      <c r="B8" s="75"/>
      <c r="C8" s="63"/>
      <c r="D8" s="64"/>
      <c r="E8" s="64"/>
      <c r="F8" s="64"/>
      <c r="G8" s="56"/>
      <c r="H8" s="57"/>
    </row>
    <row r="9" spans="1:8" x14ac:dyDescent="0.25">
      <c r="A9" s="62"/>
      <c r="B9" s="75"/>
      <c r="C9" s="63"/>
      <c r="D9" s="64"/>
      <c r="E9" s="64"/>
      <c r="F9" s="64"/>
      <c r="G9" s="56"/>
      <c r="H9" s="57"/>
    </row>
    <row r="10" spans="1:8" ht="48.75" customHeight="1" x14ac:dyDescent="0.25">
      <c r="A10" s="62">
        <v>1</v>
      </c>
      <c r="B10" s="75">
        <v>23</v>
      </c>
      <c r="C10" s="63" t="s">
        <v>225</v>
      </c>
      <c r="D10" s="64">
        <v>11143</v>
      </c>
      <c r="E10" s="64">
        <f>F10-D10</f>
        <v>2228.6000000000004</v>
      </c>
      <c r="F10" s="64">
        <f>D10*1.2</f>
        <v>13371.6</v>
      </c>
      <c r="G10" s="56"/>
      <c r="H10" s="57"/>
    </row>
    <row r="11" spans="1:8" x14ac:dyDescent="0.25">
      <c r="A11" s="62"/>
      <c r="B11" s="75"/>
      <c r="C11" s="63"/>
      <c r="D11" s="64"/>
      <c r="E11" s="64"/>
      <c r="F11" s="64"/>
      <c r="G11" s="56"/>
      <c r="H11" s="57"/>
    </row>
    <row r="12" spans="1:8" x14ac:dyDescent="0.25">
      <c r="A12" s="62"/>
      <c r="B12" s="75"/>
      <c r="C12" s="63"/>
      <c r="D12" s="64"/>
      <c r="E12" s="64"/>
      <c r="F12" s="64"/>
      <c r="G12" s="56"/>
      <c r="H12" s="57"/>
    </row>
    <row r="13" spans="1:8" x14ac:dyDescent="0.25">
      <c r="A13" s="62"/>
      <c r="B13" s="75"/>
      <c r="C13" s="63"/>
      <c r="D13" s="64"/>
      <c r="E13" s="64"/>
      <c r="F13" s="64"/>
      <c r="G13" s="56"/>
      <c r="H13" s="57"/>
    </row>
    <row r="14" spans="1:8" ht="85.5" customHeight="1" x14ac:dyDescent="0.25">
      <c r="A14" s="62">
        <v>2</v>
      </c>
      <c r="B14" s="75">
        <v>24</v>
      </c>
      <c r="C14" s="63" t="s">
        <v>226</v>
      </c>
      <c r="D14" s="64">
        <v>6434</v>
      </c>
      <c r="E14" s="64">
        <f t="shared" ref="E14:E50" si="0">F14-D14</f>
        <v>1286.7999999999993</v>
      </c>
      <c r="F14" s="64">
        <f t="shared" ref="F14:F50" si="1">D14*1.2</f>
        <v>7720.7999999999993</v>
      </c>
      <c r="G14" s="56"/>
      <c r="H14" s="57"/>
    </row>
    <row r="15" spans="1:8" x14ac:dyDescent="0.25">
      <c r="A15" s="62"/>
      <c r="B15" s="75"/>
      <c r="C15" s="63"/>
      <c r="D15" s="64"/>
      <c r="E15" s="64"/>
      <c r="F15" s="64"/>
      <c r="G15" s="56"/>
      <c r="H15" s="57"/>
    </row>
    <row r="16" spans="1:8" x14ac:dyDescent="0.25">
      <c r="A16" s="62"/>
      <c r="B16" s="75"/>
      <c r="C16" s="63"/>
      <c r="D16" s="64"/>
      <c r="E16" s="64"/>
      <c r="F16" s="64"/>
      <c r="G16" s="56"/>
      <c r="H16" s="57"/>
    </row>
    <row r="17" spans="1:8" x14ac:dyDescent="0.25">
      <c r="A17" s="62"/>
      <c r="B17" s="75"/>
      <c r="C17" s="63"/>
      <c r="D17" s="64"/>
      <c r="E17" s="64"/>
      <c r="F17" s="64"/>
      <c r="G17" s="56"/>
      <c r="H17" s="57"/>
    </row>
    <row r="18" spans="1:8" ht="52.5" customHeight="1" x14ac:dyDescent="0.25">
      <c r="A18" s="75">
        <v>3</v>
      </c>
      <c r="B18" s="75">
        <v>25</v>
      </c>
      <c r="C18" s="81" t="s">
        <v>227</v>
      </c>
      <c r="D18" s="64">
        <v>4306</v>
      </c>
      <c r="E18" s="64">
        <f t="shared" si="0"/>
        <v>861.19999999999982</v>
      </c>
      <c r="F18" s="64">
        <f t="shared" si="1"/>
        <v>5167.2</v>
      </c>
      <c r="G18" s="66"/>
      <c r="H18" s="57"/>
    </row>
    <row r="19" spans="1:8" x14ac:dyDescent="0.25">
      <c r="A19" s="75"/>
      <c r="B19" s="75"/>
      <c r="C19" s="81"/>
      <c r="D19" s="82"/>
      <c r="E19" s="82"/>
      <c r="F19" s="82"/>
      <c r="G19" s="66"/>
      <c r="H19" s="57"/>
    </row>
    <row r="20" spans="1:8" x14ac:dyDescent="0.25">
      <c r="A20" s="75"/>
      <c r="B20" s="75"/>
      <c r="C20" s="81"/>
      <c r="D20" s="82"/>
      <c r="E20" s="82"/>
      <c r="F20" s="82"/>
      <c r="G20" s="66"/>
      <c r="H20" s="57"/>
    </row>
    <row r="21" spans="1:8" x14ac:dyDescent="0.25">
      <c r="A21" s="75"/>
      <c r="B21" s="75"/>
      <c r="C21" s="81"/>
      <c r="D21" s="82"/>
      <c r="E21" s="82"/>
      <c r="F21" s="82"/>
      <c r="G21" s="66"/>
      <c r="H21" s="57"/>
    </row>
    <row r="22" spans="1:8" ht="50.25" customHeight="1" x14ac:dyDescent="0.25">
      <c r="A22" s="75">
        <v>4</v>
      </c>
      <c r="B22" s="75">
        <v>26</v>
      </c>
      <c r="C22" s="81" t="s">
        <v>228</v>
      </c>
      <c r="D22" s="64">
        <v>7586</v>
      </c>
      <c r="E22" s="64">
        <f t="shared" si="0"/>
        <v>1517.1999999999989</v>
      </c>
      <c r="F22" s="64">
        <f t="shared" si="1"/>
        <v>9103.1999999999989</v>
      </c>
      <c r="G22" s="66"/>
      <c r="H22" s="57"/>
    </row>
    <row r="23" spans="1:8" x14ac:dyDescent="0.25">
      <c r="A23" s="75"/>
      <c r="B23" s="75"/>
      <c r="C23" s="81"/>
      <c r="D23" s="82"/>
      <c r="E23" s="82"/>
      <c r="F23" s="82"/>
      <c r="G23" s="66"/>
      <c r="H23" s="57"/>
    </row>
    <row r="24" spans="1:8" x14ac:dyDescent="0.25">
      <c r="A24" s="75"/>
      <c r="B24" s="75"/>
      <c r="C24" s="81"/>
      <c r="D24" s="82"/>
      <c r="E24" s="82"/>
      <c r="F24" s="82"/>
      <c r="G24" s="66"/>
      <c r="H24" s="57"/>
    </row>
    <row r="25" spans="1:8" x14ac:dyDescent="0.25">
      <c r="A25" s="75"/>
      <c r="B25" s="75"/>
      <c r="C25" s="81"/>
      <c r="D25" s="82"/>
      <c r="E25" s="82"/>
      <c r="F25" s="82"/>
      <c r="G25" s="66"/>
      <c r="H25" s="57"/>
    </row>
    <row r="26" spans="1:8" ht="51" customHeight="1" x14ac:dyDescent="0.25">
      <c r="A26" s="75">
        <v>5</v>
      </c>
      <c r="B26" s="75">
        <v>27</v>
      </c>
      <c r="C26" s="81" t="s">
        <v>229</v>
      </c>
      <c r="D26" s="64">
        <v>9068</v>
      </c>
      <c r="E26" s="64">
        <f t="shared" si="0"/>
        <v>1813.6000000000004</v>
      </c>
      <c r="F26" s="64">
        <f t="shared" si="1"/>
        <v>10881.6</v>
      </c>
      <c r="G26" s="66"/>
      <c r="H26" s="57"/>
    </row>
    <row r="27" spans="1:8" x14ac:dyDescent="0.25">
      <c r="A27" s="75"/>
      <c r="B27" s="75"/>
      <c r="C27" s="81"/>
      <c r="D27" s="82"/>
      <c r="E27" s="82"/>
      <c r="F27" s="82"/>
      <c r="G27" s="66"/>
      <c r="H27" s="57"/>
    </row>
    <row r="28" spans="1:8" x14ac:dyDescent="0.25">
      <c r="A28" s="75"/>
      <c r="B28" s="75"/>
      <c r="C28" s="81"/>
      <c r="D28" s="82"/>
      <c r="E28" s="82"/>
      <c r="F28" s="82"/>
      <c r="G28" s="66"/>
      <c r="H28" s="57"/>
    </row>
    <row r="29" spans="1:8" x14ac:dyDescent="0.25">
      <c r="A29" s="75"/>
      <c r="B29" s="75"/>
      <c r="C29" s="81"/>
      <c r="D29" s="82"/>
      <c r="E29" s="82"/>
      <c r="F29" s="82"/>
      <c r="G29" s="66"/>
      <c r="H29" s="57"/>
    </row>
    <row r="30" spans="1:8" x14ac:dyDescent="0.25">
      <c r="A30" s="62"/>
      <c r="B30" s="75"/>
      <c r="C30" s="63"/>
      <c r="D30" s="64"/>
      <c r="E30" s="64"/>
      <c r="F30" s="64"/>
      <c r="G30" s="56"/>
      <c r="H30" s="57"/>
    </row>
    <row r="31" spans="1:8" ht="20.25" customHeight="1" x14ac:dyDescent="0.25">
      <c r="A31" s="62"/>
      <c r="B31" s="75"/>
      <c r="C31" s="65" t="s">
        <v>218</v>
      </c>
      <c r="D31" s="64"/>
      <c r="E31" s="64"/>
      <c r="F31" s="64"/>
      <c r="G31" s="56"/>
      <c r="H31" s="57"/>
    </row>
    <row r="32" spans="1:8" x14ac:dyDescent="0.25">
      <c r="A32" s="62"/>
      <c r="B32" s="75"/>
      <c r="C32" s="63"/>
      <c r="D32" s="64"/>
      <c r="E32" s="64"/>
      <c r="F32" s="64"/>
      <c r="G32" s="56"/>
      <c r="H32" s="57"/>
    </row>
    <row r="33" spans="1:8" x14ac:dyDescent="0.25">
      <c r="A33" s="62"/>
      <c r="B33" s="75"/>
      <c r="C33" s="63"/>
      <c r="D33" s="64"/>
      <c r="E33" s="64"/>
      <c r="F33" s="64"/>
      <c r="G33" s="56"/>
      <c r="H33" s="57"/>
    </row>
    <row r="34" spans="1:8" ht="39" customHeight="1" x14ac:dyDescent="0.25">
      <c r="A34" s="62">
        <v>6</v>
      </c>
      <c r="B34" s="75">
        <v>28</v>
      </c>
      <c r="C34" s="63" t="s">
        <v>230</v>
      </c>
      <c r="D34" s="64">
        <v>17680</v>
      </c>
      <c r="E34" s="64">
        <f t="shared" si="0"/>
        <v>3536</v>
      </c>
      <c r="F34" s="64">
        <f t="shared" si="1"/>
        <v>21216</v>
      </c>
      <c r="G34" s="56"/>
      <c r="H34" s="57"/>
    </row>
    <row r="35" spans="1:8" x14ac:dyDescent="0.25">
      <c r="A35" s="62"/>
      <c r="B35" s="75"/>
      <c r="C35" s="63"/>
      <c r="D35" s="64"/>
      <c r="E35" s="64"/>
      <c r="F35" s="64"/>
      <c r="G35" s="56"/>
      <c r="H35" s="57"/>
    </row>
    <row r="36" spans="1:8" x14ac:dyDescent="0.25">
      <c r="A36" s="62"/>
      <c r="B36" s="75"/>
      <c r="C36" s="63"/>
      <c r="D36" s="64"/>
      <c r="E36" s="64"/>
      <c r="F36" s="64"/>
      <c r="G36" s="56"/>
      <c r="H36" s="57"/>
    </row>
    <row r="37" spans="1:8" x14ac:dyDescent="0.25">
      <c r="A37" s="62"/>
      <c r="B37" s="75"/>
      <c r="C37" s="63"/>
      <c r="D37" s="64"/>
      <c r="E37" s="64"/>
      <c r="F37" s="64"/>
      <c r="G37" s="56"/>
      <c r="H37" s="57"/>
    </row>
    <row r="38" spans="1:8" ht="59.25" customHeight="1" x14ac:dyDescent="0.25">
      <c r="A38" s="62">
        <v>7</v>
      </c>
      <c r="B38" s="75">
        <v>29</v>
      </c>
      <c r="C38" s="63" t="s">
        <v>231</v>
      </c>
      <c r="D38" s="64">
        <v>8970</v>
      </c>
      <c r="E38" s="64">
        <f t="shared" si="0"/>
        <v>1794</v>
      </c>
      <c r="F38" s="64">
        <f t="shared" si="1"/>
        <v>10764</v>
      </c>
      <c r="G38" s="56"/>
      <c r="H38" s="57"/>
    </row>
    <row r="39" spans="1:8" x14ac:dyDescent="0.25">
      <c r="A39" s="62"/>
      <c r="B39" s="75"/>
      <c r="C39" s="63"/>
      <c r="D39" s="64"/>
      <c r="E39" s="64"/>
      <c r="F39" s="64"/>
      <c r="G39" s="56"/>
      <c r="H39" s="57"/>
    </row>
    <row r="40" spans="1:8" x14ac:dyDescent="0.25">
      <c r="A40" s="62"/>
      <c r="B40" s="75"/>
      <c r="C40" s="63"/>
      <c r="D40" s="64"/>
      <c r="E40" s="64"/>
      <c r="F40" s="64"/>
      <c r="G40" s="56"/>
      <c r="H40" s="57"/>
    </row>
    <row r="41" spans="1:8" x14ac:dyDescent="0.25">
      <c r="A41" s="62"/>
      <c r="B41" s="75"/>
      <c r="C41" s="63"/>
      <c r="D41" s="64"/>
      <c r="E41" s="64"/>
      <c r="F41" s="64"/>
      <c r="G41" s="56"/>
      <c r="H41" s="57"/>
    </row>
    <row r="42" spans="1:8" ht="53.25" customHeight="1" x14ac:dyDescent="0.25">
      <c r="A42" s="75">
        <v>8</v>
      </c>
      <c r="B42" s="75">
        <v>30</v>
      </c>
      <c r="C42" s="81" t="s">
        <v>232</v>
      </c>
      <c r="D42" s="64">
        <v>6052</v>
      </c>
      <c r="E42" s="64">
        <f t="shared" si="0"/>
        <v>1210.3999999999996</v>
      </c>
      <c r="F42" s="64">
        <f t="shared" si="1"/>
        <v>7262.4</v>
      </c>
      <c r="G42" s="66"/>
      <c r="H42" s="57"/>
    </row>
    <row r="43" spans="1:8" x14ac:dyDescent="0.25">
      <c r="A43" s="75"/>
      <c r="B43" s="75"/>
      <c r="C43" s="81"/>
      <c r="D43" s="82"/>
      <c r="E43" s="82"/>
      <c r="F43" s="82"/>
      <c r="G43" s="66"/>
      <c r="H43" s="57"/>
    </row>
    <row r="44" spans="1:8" x14ac:dyDescent="0.25">
      <c r="A44" s="75"/>
      <c r="B44" s="75"/>
      <c r="C44" s="81"/>
      <c r="D44" s="82"/>
      <c r="E44" s="82"/>
      <c r="F44" s="82"/>
      <c r="G44" s="66"/>
      <c r="H44" s="57"/>
    </row>
    <row r="45" spans="1:8" x14ac:dyDescent="0.25">
      <c r="A45" s="75"/>
      <c r="B45" s="75"/>
      <c r="C45" s="81"/>
      <c r="D45" s="82"/>
      <c r="E45" s="82"/>
      <c r="F45" s="82"/>
      <c r="G45" s="66"/>
      <c r="H45" s="57"/>
    </row>
    <row r="46" spans="1:8" ht="63.75" customHeight="1" x14ac:dyDescent="0.25">
      <c r="A46" s="75">
        <v>9</v>
      </c>
      <c r="B46" s="75">
        <v>31</v>
      </c>
      <c r="C46" s="81" t="s">
        <v>233</v>
      </c>
      <c r="D46" s="64">
        <v>8970</v>
      </c>
      <c r="E46" s="64">
        <f t="shared" si="0"/>
        <v>1794</v>
      </c>
      <c r="F46" s="64">
        <f t="shared" si="1"/>
        <v>10764</v>
      </c>
      <c r="G46" s="66"/>
      <c r="H46" s="57"/>
    </row>
    <row r="47" spans="1:8" x14ac:dyDescent="0.25">
      <c r="A47" s="75"/>
      <c r="B47" s="75"/>
      <c r="C47" s="81"/>
      <c r="D47" s="82"/>
      <c r="E47" s="82"/>
      <c r="F47" s="82"/>
      <c r="G47" s="66"/>
      <c r="H47" s="57"/>
    </row>
    <row r="48" spans="1:8" x14ac:dyDescent="0.25">
      <c r="A48" s="75"/>
      <c r="B48" s="75"/>
      <c r="C48" s="81"/>
      <c r="D48" s="82"/>
      <c r="E48" s="82"/>
      <c r="F48" s="82"/>
      <c r="G48" s="66"/>
      <c r="H48" s="57"/>
    </row>
    <row r="49" spans="1:8" x14ac:dyDescent="0.25">
      <c r="A49" s="75"/>
      <c r="B49" s="75"/>
      <c r="C49" s="81"/>
      <c r="D49" s="82"/>
      <c r="E49" s="82"/>
      <c r="F49" s="82"/>
      <c r="G49" s="66"/>
      <c r="H49" s="57"/>
    </row>
    <row r="50" spans="1:8" ht="72" customHeight="1" x14ac:dyDescent="0.25">
      <c r="A50" s="75">
        <v>10</v>
      </c>
      <c r="B50" s="75">
        <v>32</v>
      </c>
      <c r="C50" s="81" t="s">
        <v>234</v>
      </c>
      <c r="D50" s="64">
        <v>11801</v>
      </c>
      <c r="E50" s="64">
        <f t="shared" si="0"/>
        <v>2360.1999999999989</v>
      </c>
      <c r="F50" s="64">
        <f t="shared" si="1"/>
        <v>14161.199999999999</v>
      </c>
      <c r="G50" s="66"/>
      <c r="H50" s="57"/>
    </row>
    <row r="51" spans="1:8" x14ac:dyDescent="0.25">
      <c r="A51" s="75"/>
      <c r="B51" s="75"/>
      <c r="C51" s="81"/>
      <c r="D51" s="82"/>
      <c r="E51" s="82"/>
      <c r="F51" s="82"/>
      <c r="G51" s="66"/>
      <c r="H51" s="57"/>
    </row>
    <row r="52" spans="1:8" x14ac:dyDescent="0.25">
      <c r="A52" s="75"/>
      <c r="B52" s="75"/>
      <c r="C52" s="81"/>
      <c r="D52" s="82"/>
      <c r="E52" s="82"/>
      <c r="F52" s="82"/>
      <c r="G52" s="66"/>
      <c r="H52" s="57"/>
    </row>
    <row r="53" spans="1:8" x14ac:dyDescent="0.25">
      <c r="A53" s="67"/>
      <c r="B53" s="67"/>
      <c r="C53" s="68"/>
      <c r="D53" s="69"/>
      <c r="E53" s="69"/>
      <c r="F53" s="69"/>
      <c r="G53" s="66"/>
      <c r="H53" s="57"/>
    </row>
    <row r="54" spans="1:8" x14ac:dyDescent="0.25">
      <c r="A54" s="57"/>
      <c r="B54" s="84"/>
      <c r="C54" s="57"/>
      <c r="D54" s="57"/>
      <c r="E54" s="57"/>
      <c r="F54" s="57"/>
      <c r="G54" s="57"/>
      <c r="H54" s="57"/>
    </row>
  </sheetData>
  <mergeCells count="5">
    <mergeCell ref="E1:F1"/>
    <mergeCell ref="A3:F3"/>
    <mergeCell ref="A5:A6"/>
    <mergeCell ref="C5:C6"/>
    <mergeCell ref="D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МКД</vt:lpstr>
      <vt:lpstr>ИЖД</vt:lpstr>
      <vt:lpstr>ИГО СТН</vt:lpstr>
      <vt:lpstr>ИГО кроме СТН</vt:lpstr>
      <vt:lpstr>Пусконаладка</vt:lpstr>
      <vt:lpstr>ТО ШГРП</vt:lpstr>
      <vt:lpstr>Ремонт ШГРП</vt:lpstr>
      <vt:lpstr>'ИГО кроме СТН'!Заголовки_для_печати</vt:lpstr>
      <vt:lpstr>'ИГО СТН'!Заголовки_для_печати</vt:lpstr>
      <vt:lpstr>Пусконаладка!Заголовки_для_печати</vt:lpstr>
      <vt:lpstr>'ИГО кроме СТН'!Область_печати</vt:lpstr>
      <vt:lpstr>'ИГО СТН'!Область_печати</vt:lpstr>
      <vt:lpstr>Пусконаладка!Область_печати</vt:lpstr>
    </vt:vector>
  </TitlesOfParts>
  <Company>svgk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Кирсанова Алина Эдуардовна</dc:creator>
  <cp:lastModifiedBy>Коновалова Анна Васильевна</cp:lastModifiedBy>
  <cp:lastPrinted>2022-04-12T07:21:47Z</cp:lastPrinted>
  <dcterms:created xsi:type="dcterms:W3CDTF">2022-03-17T05:39:31Z</dcterms:created>
  <dcterms:modified xsi:type="dcterms:W3CDTF">2022-06-23T12:55:15Z</dcterms:modified>
</cp:coreProperties>
</file>